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Korisnik\Desktop\NABAVA I UGRADNJA DIZALA DOM U GOSPIĆU\"/>
    </mc:Choice>
  </mc:AlternateContent>
  <xr:revisionPtr revIDLastSave="0" documentId="13_ncr:1_{4017030C-B6CE-497E-88CB-4EC3CC30800B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8" i="1" l="1"/>
  <c r="G19" i="1" s="1"/>
  <c r="G20" i="1" s="1"/>
</calcChain>
</file>

<file path=xl/sharedStrings.xml><?xml version="1.0" encoding="utf-8"?>
<sst xmlns="http://schemas.openxmlformats.org/spreadsheetml/2006/main" count="53" uniqueCount="49">
  <si>
    <t>Tip:</t>
  </si>
  <si>
    <t>R.br.</t>
  </si>
  <si>
    <t>komplet</t>
  </si>
  <si>
    <t>UKUPNO:</t>
  </si>
  <si>
    <t>PDV 25%</t>
  </si>
  <si>
    <t>SVEUKUPNO:</t>
  </si>
  <si>
    <t>Tehnički pregled dizala od strane ovlaštene institucije i primopredaja korisniku.</t>
  </si>
  <si>
    <t xml:space="preserve"> Jedinica mjere</t>
  </si>
  <si>
    <t>Napomena</t>
  </si>
  <si>
    <t>Količina</t>
  </si>
  <si>
    <t>Nabava, isporuka i ugradnja dizala prema tehničkom opisu u skladu sa HRN EN 81-20 , HRN EN 81-21 i Pravilniku o sigurnosti dizala (NN 20/16)</t>
  </si>
  <si>
    <t>OPĆI TEHNIČKI UVJETI IZVOĐENJA RADOVA</t>
  </si>
  <si>
    <t>Način obračuna  je prema stvarno izvedenim količinama koje ovjerava nadzorni inženjer.</t>
  </si>
  <si>
    <t>Planom organizacije radilišta odrediti  privremeno skladište isporučenog  materijala  i privremenu deponiju za otpadni materijal u dogovoru i po odobrenju od strane Investitora.</t>
  </si>
  <si>
    <t>Odvoze otpadnog materijala na deponije izvođač treba vršiti redovito kako ne bi dolazilo do zastoja radova po određenim fazama izgradnje uz obavijest Nadzora i Investitora o mjestu deponiranja i priložiti dokumentaciju o zbrinjavanju na zakonom predviđen način. Izvoditelj dužan svakodnevno čistiti prometne površine u zoni zahvata radova i držati ih čistim te je dužan po nalogu Nadzornog inženjera ili Investitora očistiti površine u zoni zahvata radova za koje dobije nalog.</t>
  </si>
  <si>
    <t>Izvoditi radove prema zahtjevima iz projekta,  stavkama troškovnika i odobrenjima nadležnog inženjera.</t>
  </si>
  <si>
    <t>Izvođač je dužan o svom trošku osigurati osiguranje radilišta, te po okončanju radova dovođenje u prvobitno stanje. Stavka obuhvaća sve potrebne radove oko osiguranja radilišta.</t>
  </si>
  <si>
    <t>Izvođač je dužan izvesti i pomoćne radnje i pribaviti pomoćna sredstva za rad ukoliko to traži kompletnost izvršenja posla bez obzira ako to posebno nije naglašeno u troškovniku. Smatra se da je sve obuhvaćeno jediničnom cijenom.</t>
  </si>
  <si>
    <t>Izvođač mora posjedovati isprave o sukladnosti o ispitivanju materijala i radova i u jediničnim cijenama uključeni su i troškovi ishođenja izjava o sukladnosti dokumentacije o kvaliteti ugrađenog materijala i izvedenih radova te iste predočiti na uvid i predati Investitoru i Nadzornom inžinjeru na uvid.</t>
  </si>
  <si>
    <t>Svaka šteta koja bi bila prouzročena  djelatnicima  Investitora, ili na imovini Investitora te prolaznicima  pada na teret Izvođača radova koji ju je dužan odstraniti i nadoknaditi.</t>
  </si>
  <si>
    <t>Izvođač radova odgovara za ispravnost izvršene isporuke i ugradnju.</t>
  </si>
  <si>
    <t>Veće izmjene i odstupanja od projektiranog rješenja mogu se provesti samo uz odobrenje Projektanta i suglasnost Investitora te Nadzornog inženjera.</t>
  </si>
  <si>
    <t>Tijekom izvođenja radova Izvođač je dužan sva nastala odstupanja od rješenja predviđenih projektom unijeti u projekt, a po završetku radova mora Investitoru predati projekt stvarno izvedenog stanja na optičkom mediju (CD) u DWG i pdf formatu.</t>
  </si>
  <si>
    <t>Za sve izvedene radove koji se odnose na sigurnosne dijelove dizala za koje je potrebna potvrda o sukladnosti, iste treba dati na uvid nadzornom inženjeru te uručiti investitoru.</t>
  </si>
  <si>
    <t>Izvođač radova odgovoran je za nabavu, dopremu, izradu i montažu natpisnih pločica i samoljepivih naljepnice za oznake opreme i elemenata postrojenja za njihovo korištenje.</t>
  </si>
  <si>
    <t>Izvođač radova odgovoran je za izradu pisanih uputa za održavanje i rukovanje postrojenjima uz isporuku dva uvezana kompleta, te pripadajuće funkcijske sheme za postavljanje na zid te ih dostaviti u papirnatom obliku i na CD-u.</t>
  </si>
  <si>
    <t>Osoblje izvođača dužno je sudjelovati u smislu organizacije, te vođenja postupka primopredaje dizala, a što mora završiti zapisnikom o primopredaji istih, uključivo izrada i isporuka sve potrebne atestne dokumentacije o funkcijskom ispitivanju  i sva mjerenja od strane ovlaštenih institucija potrebna za ishođenje uporabne dozvole, odnosno primopredaju izvedenih dizala.</t>
  </si>
  <si>
    <t>Demontaža svih komponenti postojećeg dizala  te odvoz i  zbrinjavanje demontiranog materijala na gradskom deponiju.</t>
  </si>
  <si>
    <t>Prije pristupa izvođenju radova Izvođač mora izraditi plan i organizaciju rada koja uključuje način da za cijelo vrijeme izvođenja radova jedno dizalo bude u funkciji. (Izvode se radovi za jedno po jedno dizalo)</t>
  </si>
  <si>
    <t>Ukoliko se tijekom građenja pojavi opravdana potreba za određenim odstupanjima ili manjim izmjenama projekta, Izvođač je dužan za to prethodno pribaviti isprave suglasnost Nadzornog inženjera, a ovaj će prema potrebi, upoznati Projektanta s predloženim izmjenama i tražiti njegovu suglasnost.</t>
  </si>
  <si>
    <t>Jamstvo za predmet nabave upisati DA/NE</t>
  </si>
  <si>
    <t>Jamstvo na predmet nabave minimalno 24 mjeseca *</t>
  </si>
  <si>
    <r>
      <rPr>
        <b/>
        <sz val="11"/>
        <color theme="1"/>
        <rFont val="Arial"/>
        <family val="2"/>
      </rPr>
      <t>GRAĐEVINA</t>
    </r>
    <r>
      <rPr>
        <b/>
        <sz val="11"/>
        <color theme="1"/>
        <rFont val="Calibri"/>
        <family val="2"/>
        <scheme val="minor"/>
      </rPr>
      <t xml:space="preserve"> :  Dom u Gospiću</t>
    </r>
  </si>
  <si>
    <t>MJESTO GRADNJE :   Vrtlarska ulica 36/38, Gospić</t>
  </si>
  <si>
    <t>Troškovnik nabave i ugradnje dizala u Domu u Gospiću</t>
  </si>
  <si>
    <t>Dom za starije osobe Ličko - senjske županije, Vrtlarska ulica 36/38, 53000 Gospić</t>
  </si>
  <si>
    <t xml:space="preserve">OPIS - predmeta nabave </t>
  </si>
  <si>
    <t>OSOBNO TERETNO ELEKTRIČNO DIZALO</t>
  </si>
  <si>
    <t>do pune funkcionalnosti i pogonske gotovosti. Uključeni svi građevinski i bravarski radovi vezani za radove ugradnje dizala.</t>
  </si>
  <si>
    <t>2.</t>
  </si>
  <si>
    <t>Ponuditelj:</t>
  </si>
  <si>
    <t>m.p.</t>
  </si>
  <si>
    <t>________________________</t>
  </si>
  <si>
    <t>PONUDITELJ: naziv, sjedište, oib)</t>
  </si>
  <si>
    <t>Ukupna cijena, € (bez PDV - a)</t>
  </si>
  <si>
    <t>Jedinična cijena, €                (bez PDV - a)</t>
  </si>
  <si>
    <t>Prije davanja ponude Izvođač radova u obavezi je pregledati lokaciju izvedbe te sagledati mogućnost i način izvođenja radova te po potrebi pismeno zatražiti konzultacije s projektantom u smislu pojašnjenja svih tehničkih detalja.</t>
  </si>
  <si>
    <t>Građevinska obrada oko vrata voznog okna dizala nakon ugradnje novog osobnog teretnog dizala ( 3 kom vrata)</t>
  </si>
  <si>
    <t>Izrada izvedbenog projekta dizala u 3 primjerka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</si>
</sst>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0" fontId="7" fillId="0" borderId="0"/>
  </cellStyleXfs>
  <cellXfs count="97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43" fontId="0" fillId="0" borderId="0" xfId="1" applyFont="1" applyAlignment="1">
      <alignment horizontal="left" vertical="top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3" fillId="0" borderId="0" xfId="0" applyFont="1"/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 wrapText="1"/>
    </xf>
    <xf numFmtId="43" fontId="3" fillId="0" borderId="0" xfId="1" applyFont="1" applyBorder="1" applyAlignment="1">
      <alignment horizontal="right"/>
    </xf>
    <xf numFmtId="43" fontId="3" fillId="0" borderId="0" xfId="1" applyFont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5" fillId="0" borderId="0" xfId="0" applyFont="1"/>
    <xf numFmtId="49" fontId="4" fillId="0" borderId="0" xfId="2" applyNumberFormat="1" applyFont="1" applyAlignment="1">
      <alignment horizontal="justify" vertical="center"/>
    </xf>
    <xf numFmtId="4" fontId="8" fillId="0" borderId="0" xfId="2" applyNumberFormat="1" applyFont="1" applyAlignment="1">
      <alignment horizontal="justify" vertical="center"/>
    </xf>
    <xf numFmtId="0" fontId="6" fillId="0" borderId="0" xfId="0" applyFont="1"/>
    <xf numFmtId="0" fontId="4" fillId="0" borderId="0" xfId="2" applyFont="1" applyAlignment="1">
      <alignment horizontal="justify" vertical="top"/>
    </xf>
    <xf numFmtId="43" fontId="3" fillId="0" borderId="11" xfId="1" applyFont="1" applyBorder="1" applyAlignment="1">
      <alignment horizontal="right"/>
    </xf>
    <xf numFmtId="43" fontId="3" fillId="0" borderId="13" xfId="1" applyFont="1" applyBorder="1" applyAlignment="1">
      <alignment horizontal="left" vertical="top"/>
    </xf>
    <xf numFmtId="43" fontId="3" fillId="0" borderId="26" xfId="1" applyFont="1" applyBorder="1" applyAlignment="1">
      <alignment horizontal="left" vertical="top"/>
    </xf>
    <xf numFmtId="43" fontId="3" fillId="0" borderId="27" xfId="1" applyFont="1" applyBorder="1" applyAlignment="1">
      <alignment horizontal="left" vertical="top"/>
    </xf>
    <xf numFmtId="43" fontId="3" fillId="0" borderId="28" xfId="1" applyFont="1" applyBorder="1" applyAlignment="1">
      <alignment horizontal="right"/>
    </xf>
    <xf numFmtId="43" fontId="3" fillId="0" borderId="29" xfId="1" applyFont="1" applyBorder="1" applyAlignment="1">
      <alignment horizontal="right"/>
    </xf>
    <xf numFmtId="43" fontId="3" fillId="0" borderId="17" xfId="1" applyFont="1" applyBorder="1" applyAlignment="1">
      <alignment horizontal="left" vertical="top"/>
    </xf>
    <xf numFmtId="0" fontId="0" fillId="0" borderId="30" xfId="0" applyBorder="1" applyAlignment="1">
      <alignment vertical="center"/>
    </xf>
    <xf numFmtId="0" fontId="0" fillId="0" borderId="33" xfId="0" applyBorder="1" applyAlignment="1">
      <alignment horizontal="center" vertical="center" wrapText="1"/>
    </xf>
    <xf numFmtId="43" fontId="0" fillId="0" borderId="33" xfId="1" applyFont="1" applyBorder="1" applyAlignment="1">
      <alignment horizontal="center" vertical="center" wrapText="1"/>
    </xf>
    <xf numFmtId="43" fontId="0" fillId="0" borderId="34" xfId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 wrapText="1"/>
    </xf>
    <xf numFmtId="43" fontId="3" fillId="0" borderId="9" xfId="1" applyFont="1" applyBorder="1" applyAlignment="1">
      <alignment horizontal="right"/>
    </xf>
    <xf numFmtId="43" fontId="3" fillId="0" borderId="36" xfId="1" applyFont="1" applyBorder="1" applyAlignment="1">
      <alignment horizontal="right"/>
    </xf>
    <xf numFmtId="43" fontId="3" fillId="0" borderId="37" xfId="1" applyFont="1" applyBorder="1" applyAlignment="1">
      <alignment horizontal="left" vertical="top"/>
    </xf>
    <xf numFmtId="0" fontId="3" fillId="2" borderId="18" xfId="0" applyFont="1" applyFill="1" applyBorder="1" applyAlignment="1">
      <alignment vertical="top"/>
    </xf>
    <xf numFmtId="0" fontId="3" fillId="2" borderId="21" xfId="0" applyFont="1" applyFill="1" applyBorder="1" applyAlignment="1">
      <alignment horizontal="center"/>
    </xf>
    <xf numFmtId="43" fontId="3" fillId="2" borderId="21" xfId="1" applyFont="1" applyFill="1" applyBorder="1"/>
    <xf numFmtId="43" fontId="3" fillId="2" borderId="21" xfId="1" applyFont="1" applyFill="1" applyBorder="1" applyAlignment="1">
      <alignment horizontal="right"/>
    </xf>
    <xf numFmtId="43" fontId="3" fillId="2" borderId="22" xfId="1" applyFont="1" applyFill="1" applyBorder="1" applyAlignment="1">
      <alignment horizontal="left" vertical="top"/>
    </xf>
    <xf numFmtId="0" fontId="10" fillId="0" borderId="0" xfId="0" applyFont="1" applyAlignment="1">
      <alignment horizontal="center" vertical="top" wrapText="1"/>
    </xf>
    <xf numFmtId="0" fontId="3" fillId="2" borderId="0" xfId="0" applyFont="1" applyFill="1"/>
    <xf numFmtId="43" fontId="3" fillId="0" borderId="10" xfId="1" applyFont="1" applyBorder="1" applyAlignment="1">
      <alignment horizontal="center"/>
    </xf>
    <xf numFmtId="43" fontId="3" fillId="0" borderId="15" xfId="1" applyFont="1" applyBorder="1" applyAlignment="1">
      <alignment horizontal="left" vertical="top"/>
    </xf>
    <xf numFmtId="0" fontId="3" fillId="0" borderId="11" xfId="0" applyFont="1" applyBorder="1" applyAlignment="1">
      <alignment horizontal="center" vertical="center"/>
    </xf>
    <xf numFmtId="43" fontId="3" fillId="0" borderId="11" xfId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3" borderId="0" xfId="0" applyFont="1" applyFill="1"/>
    <xf numFmtId="0" fontId="11" fillId="3" borderId="0" xfId="0" applyFont="1" applyFill="1" applyAlignment="1">
      <alignment vertical="top" wrapText="1"/>
    </xf>
    <xf numFmtId="0" fontId="3" fillId="3" borderId="0" xfId="0" applyFont="1" applyFill="1" applyAlignment="1">
      <alignment vertical="top" wrapText="1"/>
    </xf>
    <xf numFmtId="0" fontId="6" fillId="0" borderId="32" xfId="0" applyFont="1" applyBorder="1" applyAlignment="1">
      <alignment horizontal="left" vertical="center"/>
    </xf>
    <xf numFmtId="0" fontId="6" fillId="0" borderId="31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11" fillId="2" borderId="0" xfId="0" applyFont="1" applyFill="1" applyAlignment="1">
      <alignment horizontal="left" vertical="top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 applyAlignment="1">
      <alignment horizontal="left" vertical="center" wrapText="1"/>
    </xf>
    <xf numFmtId="0" fontId="10" fillId="0" borderId="24" xfId="0" applyFont="1" applyBorder="1" applyAlignment="1">
      <alignment horizontal="right" vertical="top" wrapText="1"/>
    </xf>
    <xf numFmtId="0" fontId="10" fillId="0" borderId="25" xfId="0" applyFont="1" applyBorder="1" applyAlignment="1">
      <alignment horizontal="right" vertical="top" wrapText="1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43" fontId="3" fillId="0" borderId="10" xfId="1" applyFont="1" applyBorder="1" applyAlignment="1">
      <alignment horizontal="center" vertical="center"/>
    </xf>
    <xf numFmtId="43" fontId="3" fillId="0" borderId="11" xfId="1" applyFont="1" applyBorder="1" applyAlignment="1">
      <alignment horizontal="center" vertical="center"/>
    </xf>
    <xf numFmtId="43" fontId="3" fillId="0" borderId="10" xfId="1" applyFont="1" applyBorder="1" applyAlignment="1">
      <alignment horizontal="center"/>
    </xf>
    <xf numFmtId="43" fontId="3" fillId="0" borderId="11" xfId="1" applyFont="1" applyBorder="1" applyAlignment="1">
      <alignment horizont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4" fillId="0" borderId="0" xfId="2" applyFont="1" applyAlignment="1">
      <alignment horizontal="justify" vertical="top" wrapText="1"/>
    </xf>
    <xf numFmtId="43" fontId="3" fillId="0" borderId="15" xfId="1" applyFont="1" applyBorder="1" applyAlignment="1">
      <alignment horizontal="left" vertical="top"/>
    </xf>
    <xf numFmtId="43" fontId="3" fillId="0" borderId="17" xfId="1" applyFont="1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4" fillId="0" borderId="0" xfId="2" applyFont="1" applyAlignment="1">
      <alignment horizontal="left" vertical="top" wrapText="1"/>
    </xf>
    <xf numFmtId="0" fontId="4" fillId="0" borderId="0" xfId="3" applyFont="1" applyAlignment="1">
      <alignment horizontal="justify" vertical="top" wrapText="1"/>
    </xf>
    <xf numFmtId="49" fontId="8" fillId="0" borderId="0" xfId="2" applyNumberFormat="1" applyFont="1" applyAlignment="1">
      <alignment horizontal="justify" vertical="top" wrapText="1"/>
    </xf>
    <xf numFmtId="0" fontId="10" fillId="0" borderId="35" xfId="0" applyFont="1" applyBorder="1" applyAlignment="1">
      <alignment horizontal="right" vertical="top" wrapText="1"/>
    </xf>
    <xf numFmtId="0" fontId="10" fillId="0" borderId="1" xfId="0" applyFont="1" applyBorder="1" applyAlignment="1">
      <alignment horizontal="right" vertical="top" wrapText="1"/>
    </xf>
    <xf numFmtId="0" fontId="10" fillId="0" borderId="23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</cellXfs>
  <cellStyles count="4">
    <cellStyle name="Normal 2 10" xfId="3" xr:uid="{00000000-0005-0000-0000-000000000000}"/>
    <cellStyle name="Normalno" xfId="0" builtinId="0"/>
    <cellStyle name="Obično 2 2" xfId="2" xr:uid="{00000000-0005-0000-0000-000002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43"/>
  <sheetViews>
    <sheetView tabSelected="1" topLeftCell="A4" zoomScale="90" zoomScaleNormal="90" workbookViewId="0">
      <selection activeCell="B12" sqref="B12:C12"/>
    </sheetView>
  </sheetViews>
  <sheetFormatPr defaultRowHeight="15" x14ac:dyDescent="0.25"/>
  <cols>
    <col min="1" max="1" width="5.5703125" customWidth="1"/>
    <col min="2" max="2" width="5.85546875" style="7" customWidth="1"/>
    <col min="3" max="3" width="70.140625" style="1" customWidth="1"/>
    <col min="4" max="4" width="11" customWidth="1"/>
    <col min="5" max="5" width="9.140625" style="4"/>
    <col min="6" max="6" width="21.7109375" style="2" customWidth="1"/>
    <col min="7" max="7" width="17.140625" style="3" customWidth="1"/>
    <col min="8" max="8" width="13.7109375" style="5" customWidth="1"/>
  </cols>
  <sheetData>
    <row r="2" spans="1:8" ht="19.149999999999999" customHeight="1" x14ac:dyDescent="0.25">
      <c r="B2" s="89" t="s">
        <v>35</v>
      </c>
      <c r="C2" s="89"/>
    </row>
    <row r="4" spans="1:8" ht="100.9" customHeight="1" x14ac:dyDescent="0.25">
      <c r="B4" s="89" t="s">
        <v>43</v>
      </c>
      <c r="C4" s="89"/>
    </row>
    <row r="6" spans="1:8" x14ac:dyDescent="0.25">
      <c r="A6" s="18" t="s">
        <v>32</v>
      </c>
      <c r="B6"/>
      <c r="C6"/>
    </row>
    <row r="7" spans="1:8" x14ac:dyDescent="0.25">
      <c r="A7" s="18" t="s">
        <v>33</v>
      </c>
      <c r="B7"/>
      <c r="C7"/>
    </row>
    <row r="8" spans="1:8" ht="23.25" customHeight="1" thickBot="1" x14ac:dyDescent="0.35">
      <c r="A8" s="21" t="s">
        <v>34</v>
      </c>
      <c r="B8" s="6"/>
    </row>
    <row r="9" spans="1:8" s="17" customFormat="1" ht="46.5" customHeight="1" thickBot="1" x14ac:dyDescent="0.3">
      <c r="A9" s="30" t="s">
        <v>1</v>
      </c>
      <c r="B9" s="60" t="s">
        <v>36</v>
      </c>
      <c r="C9" s="61"/>
      <c r="D9" s="31" t="s">
        <v>7</v>
      </c>
      <c r="E9" s="32" t="s">
        <v>9</v>
      </c>
      <c r="F9" s="31" t="s">
        <v>45</v>
      </c>
      <c r="G9" s="32" t="s">
        <v>44</v>
      </c>
      <c r="H9" s="33" t="s">
        <v>8</v>
      </c>
    </row>
    <row r="10" spans="1:8" s="8" customFormat="1" ht="36.6" customHeight="1" x14ac:dyDescent="0.25">
      <c r="A10" s="53">
        <v>1</v>
      </c>
      <c r="B10" s="62" t="s">
        <v>27</v>
      </c>
      <c r="C10" s="63"/>
      <c r="D10" s="47" t="s">
        <v>2</v>
      </c>
      <c r="E10" s="48">
        <v>1</v>
      </c>
      <c r="F10" s="23"/>
      <c r="G10" s="23"/>
      <c r="H10" s="29"/>
    </row>
    <row r="11" spans="1:8" s="8" customFormat="1" ht="19.5" customHeight="1" x14ac:dyDescent="0.25">
      <c r="A11" s="73" t="s">
        <v>39</v>
      </c>
      <c r="B11" s="9" t="s">
        <v>0</v>
      </c>
      <c r="C11" s="34" t="s">
        <v>37</v>
      </c>
      <c r="D11" s="79" t="s">
        <v>2</v>
      </c>
      <c r="E11" s="75">
        <v>1</v>
      </c>
      <c r="F11" s="77"/>
      <c r="G11" s="77"/>
      <c r="H11" s="87"/>
    </row>
    <row r="12" spans="1:8" s="8" customFormat="1" ht="35.25" customHeight="1" x14ac:dyDescent="0.25">
      <c r="A12" s="73"/>
      <c r="B12" s="84" t="s">
        <v>10</v>
      </c>
      <c r="C12" s="85"/>
      <c r="D12" s="80"/>
      <c r="E12" s="75"/>
      <c r="F12" s="77"/>
      <c r="G12" s="77"/>
      <c r="H12" s="87"/>
    </row>
    <row r="13" spans="1:8" s="8" customFormat="1" ht="36" customHeight="1" x14ac:dyDescent="0.25">
      <c r="A13" s="74"/>
      <c r="B13" s="82" t="s">
        <v>38</v>
      </c>
      <c r="C13" s="83"/>
      <c r="D13" s="81"/>
      <c r="E13" s="76"/>
      <c r="F13" s="78"/>
      <c r="G13" s="78"/>
      <c r="H13" s="88"/>
    </row>
    <row r="14" spans="1:8" s="8" customFormat="1" ht="36" customHeight="1" x14ac:dyDescent="0.25">
      <c r="A14" s="56">
        <v>3</v>
      </c>
      <c r="B14" s="64" t="s">
        <v>47</v>
      </c>
      <c r="C14" s="65"/>
      <c r="D14" s="51" t="s">
        <v>2</v>
      </c>
      <c r="E14" s="50">
        <v>1</v>
      </c>
      <c r="F14" s="45"/>
      <c r="G14" s="45"/>
      <c r="H14" s="46"/>
    </row>
    <row r="15" spans="1:8" s="8" customFormat="1" ht="36" customHeight="1" x14ac:dyDescent="0.25">
      <c r="A15" s="54">
        <v>4</v>
      </c>
      <c r="B15" s="66" t="s">
        <v>48</v>
      </c>
      <c r="C15" s="67"/>
      <c r="D15" s="49" t="s">
        <v>2</v>
      </c>
      <c r="E15" s="50">
        <v>1</v>
      </c>
      <c r="F15" s="45"/>
      <c r="G15" s="45"/>
      <c r="H15" s="46"/>
    </row>
    <row r="16" spans="1:8" ht="36" customHeight="1" x14ac:dyDescent="0.25">
      <c r="A16" s="55">
        <v>5</v>
      </c>
      <c r="B16" s="66" t="s">
        <v>6</v>
      </c>
      <c r="C16" s="67"/>
      <c r="D16" s="51" t="s">
        <v>2</v>
      </c>
      <c r="E16" s="52">
        <v>1</v>
      </c>
      <c r="F16" s="35"/>
      <c r="G16" s="35"/>
      <c r="H16" s="24"/>
    </row>
    <row r="17" spans="1:8" ht="36" customHeight="1" thickBot="1" x14ac:dyDescent="0.3">
      <c r="A17" s="38"/>
      <c r="B17" s="69" t="s">
        <v>31</v>
      </c>
      <c r="C17" s="70"/>
      <c r="D17" s="39"/>
      <c r="E17" s="40"/>
      <c r="F17" s="41"/>
      <c r="G17" s="41"/>
      <c r="H17" s="42"/>
    </row>
    <row r="18" spans="1:8" ht="15.75" x14ac:dyDescent="0.25">
      <c r="A18" s="11"/>
      <c r="B18" s="9"/>
      <c r="C18" s="11"/>
      <c r="D18" s="93" t="s">
        <v>3</v>
      </c>
      <c r="E18" s="94"/>
      <c r="F18" s="94"/>
      <c r="G18" s="36">
        <f>SUM(G10:G16)</f>
        <v>0</v>
      </c>
      <c r="H18" s="37"/>
    </row>
    <row r="19" spans="1:8" ht="15.75" x14ac:dyDescent="0.25">
      <c r="A19" s="8"/>
      <c r="B19" s="9"/>
      <c r="C19" s="10"/>
      <c r="D19" s="95" t="s">
        <v>4</v>
      </c>
      <c r="E19" s="96"/>
      <c r="F19" s="96"/>
      <c r="G19" s="27">
        <f>+G18*0.25</f>
        <v>0</v>
      </c>
      <c r="H19" s="25"/>
    </row>
    <row r="20" spans="1:8" ht="16.5" thickBot="1" x14ac:dyDescent="0.3">
      <c r="A20" s="8"/>
      <c r="B20" s="9"/>
      <c r="C20" s="10"/>
      <c r="D20" s="71" t="s">
        <v>5</v>
      </c>
      <c r="E20" s="72"/>
      <c r="F20" s="72"/>
      <c r="G20" s="28">
        <f>+G18+G19</f>
        <v>0</v>
      </c>
      <c r="H20" s="26"/>
    </row>
    <row r="21" spans="1:8" ht="42" customHeight="1" x14ac:dyDescent="0.25">
      <c r="A21" s="44"/>
      <c r="B21" s="68" t="s">
        <v>30</v>
      </c>
      <c r="C21" s="68"/>
      <c r="D21" s="43"/>
      <c r="E21" s="43"/>
      <c r="F21" s="43"/>
      <c r="G21" s="13"/>
      <c r="H21" s="14"/>
    </row>
    <row r="22" spans="1:8" ht="15.75" x14ac:dyDescent="0.25">
      <c r="A22" s="57"/>
      <c r="B22" s="58"/>
      <c r="C22" s="10"/>
      <c r="D22" s="43"/>
      <c r="E22" s="43"/>
      <c r="F22" s="43" t="s">
        <v>40</v>
      </c>
      <c r="G22" s="13"/>
      <c r="H22" s="14"/>
    </row>
    <row r="23" spans="1:8" ht="31.5" x14ac:dyDescent="0.25">
      <c r="A23" s="57"/>
      <c r="B23" s="58"/>
      <c r="C23" s="10"/>
      <c r="D23" s="43" t="s">
        <v>41</v>
      </c>
      <c r="E23" s="43"/>
      <c r="F23" s="43" t="s">
        <v>42</v>
      </c>
      <c r="G23" s="13"/>
      <c r="H23" s="14"/>
    </row>
    <row r="24" spans="1:8" ht="15.75" x14ac:dyDescent="0.25">
      <c r="A24" s="57"/>
      <c r="B24" s="59"/>
      <c r="C24" s="10"/>
      <c r="D24" s="12"/>
      <c r="E24" s="12"/>
      <c r="F24" s="12"/>
      <c r="G24" s="13"/>
      <c r="H24" s="14"/>
    </row>
    <row r="25" spans="1:8" ht="15.75" customHeight="1" x14ac:dyDescent="0.25">
      <c r="A25" s="19"/>
      <c r="B25" s="92" t="s">
        <v>11</v>
      </c>
      <c r="C25" s="92"/>
      <c r="D25" s="92"/>
      <c r="E25" s="92"/>
      <c r="F25" s="20"/>
      <c r="G25" s="15"/>
      <c r="H25" s="15"/>
    </row>
    <row r="26" spans="1:8" ht="37.9" customHeight="1" x14ac:dyDescent="0.25">
      <c r="A26" s="22">
        <v>1</v>
      </c>
      <c r="B26" s="86" t="s">
        <v>46</v>
      </c>
      <c r="C26" s="86"/>
      <c r="D26" s="86"/>
      <c r="E26" s="86"/>
      <c r="F26" s="86"/>
      <c r="G26" s="16"/>
      <c r="H26" s="16"/>
    </row>
    <row r="27" spans="1:8" ht="15.75" x14ac:dyDescent="0.25">
      <c r="A27" s="22">
        <v>2</v>
      </c>
      <c r="B27" s="86" t="s">
        <v>12</v>
      </c>
      <c r="C27" s="86"/>
      <c r="D27" s="86"/>
      <c r="E27" s="86"/>
      <c r="F27" s="86"/>
      <c r="G27" s="16"/>
      <c r="H27" s="16"/>
    </row>
    <row r="28" spans="1:8" ht="36" customHeight="1" x14ac:dyDescent="0.25">
      <c r="A28" s="22">
        <v>3</v>
      </c>
      <c r="B28" s="86" t="s">
        <v>28</v>
      </c>
      <c r="C28" s="86"/>
      <c r="D28" s="86"/>
      <c r="E28" s="86"/>
      <c r="F28" s="86"/>
    </row>
    <row r="29" spans="1:8" ht="37.5" customHeight="1" x14ac:dyDescent="0.25">
      <c r="A29" s="22">
        <v>4</v>
      </c>
      <c r="B29" s="86" t="s">
        <v>13</v>
      </c>
      <c r="C29" s="86"/>
      <c r="D29" s="86"/>
      <c r="E29" s="86"/>
      <c r="F29" s="86"/>
    </row>
    <row r="30" spans="1:8" ht="36" customHeight="1" x14ac:dyDescent="0.25">
      <c r="A30" s="22">
        <v>5</v>
      </c>
      <c r="B30" s="86" t="s">
        <v>14</v>
      </c>
      <c r="C30" s="86"/>
      <c r="D30" s="86"/>
      <c r="E30" s="86"/>
      <c r="F30" s="86"/>
    </row>
    <row r="31" spans="1:8" ht="17.25" customHeight="1" x14ac:dyDescent="0.25">
      <c r="A31" s="22">
        <v>6</v>
      </c>
      <c r="B31" s="90" t="s">
        <v>15</v>
      </c>
      <c r="C31" s="90"/>
      <c r="D31" s="90"/>
      <c r="E31" s="90"/>
      <c r="F31" s="90"/>
    </row>
    <row r="32" spans="1:8" ht="33.75" customHeight="1" x14ac:dyDescent="0.25">
      <c r="A32" s="22">
        <v>7</v>
      </c>
      <c r="B32" s="91" t="s">
        <v>16</v>
      </c>
      <c r="C32" s="91"/>
      <c r="D32" s="91"/>
      <c r="E32" s="91"/>
      <c r="F32" s="91"/>
    </row>
    <row r="33" spans="1:6" ht="49.5" customHeight="1" x14ac:dyDescent="0.25">
      <c r="A33" s="22">
        <v>8</v>
      </c>
      <c r="B33" s="86" t="s">
        <v>17</v>
      </c>
      <c r="C33" s="86"/>
      <c r="D33" s="86"/>
      <c r="E33" s="86"/>
      <c r="F33" s="86"/>
    </row>
    <row r="34" spans="1:6" ht="48" customHeight="1" x14ac:dyDescent="0.25">
      <c r="A34" s="22">
        <v>9</v>
      </c>
      <c r="B34" s="86" t="s">
        <v>18</v>
      </c>
      <c r="C34" s="86"/>
      <c r="D34" s="86"/>
      <c r="E34" s="86"/>
      <c r="F34" s="86"/>
    </row>
    <row r="35" spans="1:6" ht="34.5" customHeight="1" x14ac:dyDescent="0.25">
      <c r="A35" s="22">
        <v>10</v>
      </c>
      <c r="B35" s="86" t="s">
        <v>19</v>
      </c>
      <c r="C35" s="86"/>
      <c r="D35" s="86"/>
      <c r="E35" s="86"/>
      <c r="F35" s="86"/>
    </row>
    <row r="36" spans="1:6" ht="18" customHeight="1" x14ac:dyDescent="0.25">
      <c r="A36" s="22">
        <v>11</v>
      </c>
      <c r="B36" s="86" t="s">
        <v>20</v>
      </c>
      <c r="C36" s="86"/>
      <c r="D36" s="86"/>
      <c r="E36" s="86"/>
      <c r="F36" s="86"/>
    </row>
    <row r="37" spans="1:6" ht="48" customHeight="1" x14ac:dyDescent="0.25">
      <c r="A37" s="22">
        <v>12</v>
      </c>
      <c r="B37" s="86" t="s">
        <v>29</v>
      </c>
      <c r="C37" s="86"/>
      <c r="D37" s="86"/>
      <c r="E37" s="86"/>
      <c r="F37" s="86"/>
    </row>
    <row r="38" spans="1:6" ht="35.25" customHeight="1" x14ac:dyDescent="0.25">
      <c r="A38" s="22">
        <v>13</v>
      </c>
      <c r="B38" s="86" t="s">
        <v>21</v>
      </c>
      <c r="C38" s="86"/>
      <c r="D38" s="86"/>
      <c r="E38" s="86"/>
      <c r="F38" s="86"/>
    </row>
    <row r="39" spans="1:6" ht="48.75" customHeight="1" x14ac:dyDescent="0.25">
      <c r="A39" s="22">
        <v>14</v>
      </c>
      <c r="B39" s="86" t="s">
        <v>22</v>
      </c>
      <c r="C39" s="86"/>
      <c r="D39" s="86"/>
      <c r="E39" s="86"/>
      <c r="F39" s="86"/>
    </row>
    <row r="40" spans="1:6" ht="31.5" customHeight="1" x14ac:dyDescent="0.25">
      <c r="A40" s="22">
        <v>15</v>
      </c>
      <c r="B40" s="86" t="s">
        <v>23</v>
      </c>
      <c r="C40" s="86"/>
      <c r="D40" s="86"/>
      <c r="E40" s="86"/>
      <c r="F40" s="86"/>
    </row>
    <row r="41" spans="1:6" ht="38.25" customHeight="1" x14ac:dyDescent="0.25">
      <c r="A41" s="22">
        <v>16</v>
      </c>
      <c r="B41" s="86" t="s">
        <v>24</v>
      </c>
      <c r="C41" s="86"/>
      <c r="D41" s="86"/>
      <c r="E41" s="86"/>
      <c r="F41" s="86"/>
    </row>
    <row r="42" spans="1:6" ht="48" customHeight="1" x14ac:dyDescent="0.25">
      <c r="A42" s="22">
        <v>17</v>
      </c>
      <c r="B42" s="86" t="s">
        <v>25</v>
      </c>
      <c r="C42" s="86"/>
      <c r="D42" s="86"/>
      <c r="E42" s="86"/>
      <c r="F42" s="86"/>
    </row>
    <row r="43" spans="1:6" ht="64.5" customHeight="1" x14ac:dyDescent="0.25">
      <c r="A43" s="22">
        <v>18</v>
      </c>
      <c r="B43" s="86" t="s">
        <v>26</v>
      </c>
      <c r="C43" s="86"/>
      <c r="D43" s="86"/>
      <c r="E43" s="86"/>
      <c r="F43" s="86"/>
    </row>
  </sheetData>
  <mergeCells count="39">
    <mergeCell ref="H11:H13"/>
    <mergeCell ref="B2:C2"/>
    <mergeCell ref="B4:C4"/>
    <mergeCell ref="B34:F34"/>
    <mergeCell ref="B35:F35"/>
    <mergeCell ref="B29:F29"/>
    <mergeCell ref="B30:F30"/>
    <mergeCell ref="B31:F31"/>
    <mergeCell ref="B32:F32"/>
    <mergeCell ref="B33:F33"/>
    <mergeCell ref="B25:E25"/>
    <mergeCell ref="B26:F26"/>
    <mergeCell ref="B27:F27"/>
    <mergeCell ref="B28:F28"/>
    <mergeCell ref="D18:F18"/>
    <mergeCell ref="D19:F19"/>
    <mergeCell ref="B36:F36"/>
    <mergeCell ref="B37:F37"/>
    <mergeCell ref="B43:F43"/>
    <mergeCell ref="B38:F38"/>
    <mergeCell ref="B39:F39"/>
    <mergeCell ref="B40:F40"/>
    <mergeCell ref="B41:F41"/>
    <mergeCell ref="B42:F42"/>
    <mergeCell ref="D20:F20"/>
    <mergeCell ref="A11:A13"/>
    <mergeCell ref="E11:E13"/>
    <mergeCell ref="F11:F13"/>
    <mergeCell ref="G11:G13"/>
    <mergeCell ref="D11:D13"/>
    <mergeCell ref="B13:C13"/>
    <mergeCell ref="B12:C12"/>
    <mergeCell ref="B9:C9"/>
    <mergeCell ref="B10:C10"/>
    <mergeCell ref="B14:C14"/>
    <mergeCell ref="B15:C15"/>
    <mergeCell ref="B21:C21"/>
    <mergeCell ref="B17:C17"/>
    <mergeCell ref="B16:C16"/>
  </mergeCells>
  <pageMargins left="0.7" right="0.7" top="0.75" bottom="0.75" header="0.3" footer="0.3"/>
  <pageSetup paperSize="9" scale="62" fitToHeight="0" orientation="portrait" r:id="rId1"/>
  <headerFooter>
    <oddHeader>&amp;R&amp;"arial"&amp;8&amp;K000000 KONE Internal&amp;1#_x000D_</oddHeader>
    <oddFooter>&amp;C&amp;10&amp;P/&amp;N</oddFooter>
  </headerFooter>
</worksheet>
</file>

<file path=docMetadata/LabelInfo.xml><?xml version="1.0" encoding="utf-8"?>
<clbl:labelList xmlns:clbl="http://schemas.microsoft.com/office/2020/mipLabelMetadata">
  <clbl:label id="{1595ec8e-1e2e-428f-9506-de1cbd0c2835}" enabled="1" method="Standard" siteId="{2bb82c64-2eb1-43f7-8862-fdc1d2333b5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ibrecevic</dc:creator>
  <cp:lastModifiedBy>Korisnik</cp:lastModifiedBy>
  <cp:lastPrinted>2025-09-18T02:39:45Z</cp:lastPrinted>
  <dcterms:created xsi:type="dcterms:W3CDTF">2021-12-06T10:59:39Z</dcterms:created>
  <dcterms:modified xsi:type="dcterms:W3CDTF">2026-05-05T08:14:05Z</dcterms:modified>
</cp:coreProperties>
</file>