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D:\My Documents\DOM LSŽ-RAČ\IZVJEŠĆE O TROŠENJU 2026\04-2026\"/>
    </mc:Choice>
  </mc:AlternateContent>
  <xr:revisionPtr revIDLastSave="0" documentId="8_{70F19DD3-9DE6-4CDF-BB5A-586F8B148EF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3" i="1" l="1"/>
  <c r="D85" i="1" s="1"/>
  <c r="D63" i="1"/>
  <c r="D58" i="1"/>
  <c r="D22" i="1"/>
  <c r="D34" i="1"/>
  <c r="D45" i="1"/>
</calcChain>
</file>

<file path=xl/sharedStrings.xml><?xml version="1.0" encoding="utf-8"?>
<sst xmlns="http://schemas.openxmlformats.org/spreadsheetml/2006/main" count="247" uniqueCount="143">
  <si>
    <t>DOM ZA STARIJE OSOBE  LIČKO-SENJSKE ŽUPANIJE</t>
  </si>
  <si>
    <t>G O S P I Ć VRTLARSKA ULICA 36/38</t>
  </si>
  <si>
    <t>Informacija o trošenju sredstava za mjesec</t>
  </si>
  <si>
    <t>NAZIV PRIMATELJA</t>
  </si>
  <si>
    <t>OIB PRIMATELJA</t>
  </si>
  <si>
    <t>SJEDIŠTE PRIMATELJA</t>
  </si>
  <si>
    <t>VRSTA RASHODA</t>
  </si>
  <si>
    <t>NAZIV RASHODA</t>
  </si>
  <si>
    <t xml:space="preserve">A1 HRVATSKA d.o.o </t>
  </si>
  <si>
    <t>29524210204</t>
  </si>
  <si>
    <t>AGRO MALEŠ ŠIBENIK</t>
  </si>
  <si>
    <t>23355358614</t>
  </si>
  <si>
    <t xml:space="preserve">BROSS TRADE d.o.o. </t>
  </si>
  <si>
    <t>83598114879</t>
  </si>
  <si>
    <t xml:space="preserve">Croatia osiguranje Zagreb </t>
  </si>
  <si>
    <t>26187994862</t>
  </si>
  <si>
    <t xml:space="preserve">DALMAT d.o.o. </t>
  </si>
  <si>
    <t>96679371567</t>
  </si>
  <si>
    <t xml:space="preserve">DOM ZDRAVLJA LSŽ </t>
  </si>
  <si>
    <t>04154250204</t>
  </si>
  <si>
    <t xml:space="preserve">DREN D.O.O. OTOČAC </t>
  </si>
  <si>
    <t>77740772091</t>
  </si>
  <si>
    <t>GACKA d.o.o.</t>
  </si>
  <si>
    <t>32380214737</t>
  </si>
  <si>
    <t xml:space="preserve">HEP ELEKTRA d.o.o. </t>
  </si>
  <si>
    <t>43965974818</t>
  </si>
  <si>
    <t>HEP ELEKTROLIKA GOSPIĆ GOSPIĆ</t>
  </si>
  <si>
    <t>46830600751</t>
  </si>
  <si>
    <t>HPB D.D. ZAGREB</t>
  </si>
  <si>
    <t>87939104217</t>
  </si>
  <si>
    <t xml:space="preserve">HRVATSKA POŠTA D.D. </t>
  </si>
  <si>
    <t>87311810356</t>
  </si>
  <si>
    <t>Poštarina</t>
  </si>
  <si>
    <t xml:space="preserve">HRVATSKA RADIOTELEVIZIJA </t>
  </si>
  <si>
    <t>68419124305</t>
  </si>
  <si>
    <t xml:space="preserve">HRVATSKI TELEKOM d.d. </t>
  </si>
  <si>
    <t>81793146560</t>
  </si>
  <si>
    <t>INA- INDUSTRIJA NAFTE d.d. ZAGREB</t>
  </si>
  <si>
    <t>27759560625</t>
  </si>
  <si>
    <t xml:space="preserve">KLAONICA  CESARICA </t>
  </si>
  <si>
    <t>29454869184</t>
  </si>
  <si>
    <t xml:space="preserve">KOMUNALAC UDBINA d.o.o. </t>
  </si>
  <si>
    <t>26504267349</t>
  </si>
  <si>
    <t xml:space="preserve">LEDO PLUS D.D. </t>
  </si>
  <si>
    <t>07179054100</t>
  </si>
  <si>
    <t xml:space="preserve">LIČKE VODE d.o.o. </t>
  </si>
  <si>
    <t>90077579259</t>
  </si>
  <si>
    <t xml:space="preserve">MCS d.o.o. </t>
  </si>
  <si>
    <t>71383013024</t>
  </si>
  <si>
    <t xml:space="preserve">MRVICA "M" d.o.o. </t>
  </si>
  <si>
    <t>52876285874</t>
  </si>
  <si>
    <t xml:space="preserve">ROTO TISAK d.o.o. </t>
  </si>
  <si>
    <t>01354305698</t>
  </si>
  <si>
    <t xml:space="preserve">TVORNICA KRUHA ZADAR d.d. </t>
  </si>
  <si>
    <t>90373162012</t>
  </si>
  <si>
    <t xml:space="preserve">VERTUS d.o.o. </t>
  </si>
  <si>
    <t>11263930968</t>
  </si>
  <si>
    <t>VINDIJA d.d. VARAŽDIN</t>
  </si>
  <si>
    <t>44138062462</t>
  </si>
  <si>
    <t>UKUPNO:</t>
  </si>
  <si>
    <t>HR7023900011101070928</t>
  </si>
  <si>
    <t>Iznos isplate po primatelju</t>
  </si>
  <si>
    <t>ZAGREB</t>
  </si>
  <si>
    <t>VELIKA GORICA</t>
  </si>
  <si>
    <t>ŠIBENIK</t>
  </si>
  <si>
    <t>OTOČAC</t>
  </si>
  <si>
    <t>SPLIT</t>
  </si>
  <si>
    <t>GOSPIĆ</t>
  </si>
  <si>
    <t>MURVICA</t>
  </si>
  <si>
    <t>,GOSPIĆ</t>
  </si>
  <si>
    <t>KARLOBAG</t>
  </si>
  <si>
    <t>UDBINA</t>
  </si>
  <si>
    <t>STRAHONINEC</t>
  </si>
  <si>
    <t>RAKITJE</t>
  </si>
  <si>
    <t>ZADAR</t>
  </si>
  <si>
    <t>VARAŽDIN</t>
  </si>
  <si>
    <t>Ukupno:</t>
  </si>
  <si>
    <t>Usluge telefona,pošte i prijevoza</t>
  </si>
  <si>
    <t>Materijal i sirovine</t>
  </si>
  <si>
    <t>Uredski materijal i ostali mat rashodi</t>
  </si>
  <si>
    <t xml:space="preserve">Premije osiguranja </t>
  </si>
  <si>
    <t>Energija</t>
  </si>
  <si>
    <t>Zdravstvene i veterinarske usluge</t>
  </si>
  <si>
    <t>Komunalne usluge</t>
  </si>
  <si>
    <t>Usluge tek. i inv. održavanja</t>
  </si>
  <si>
    <t xml:space="preserve">Mat. i dijelovi za tekuće i inv. održ. </t>
  </si>
  <si>
    <t>Računalne usluge</t>
  </si>
  <si>
    <t>Bankarske usluge i usluge platnog pr</t>
  </si>
  <si>
    <t>Pristojbe i naknade</t>
  </si>
  <si>
    <t>Službena putovanja</t>
  </si>
  <si>
    <t xml:space="preserve">Usluge telefona </t>
  </si>
  <si>
    <t>LJEKARNA LSŽ</t>
  </si>
  <si>
    <t>Reprezentacija</t>
  </si>
  <si>
    <t>KONE d.o.o.</t>
  </si>
  <si>
    <t xml:space="preserve">INA- INDUSTRIJA NAFTE d.d. </t>
  </si>
  <si>
    <t xml:space="preserve">Ukupno </t>
  </si>
  <si>
    <t xml:space="preserve">NARODNE NOVINE </t>
  </si>
  <si>
    <t>Usluge promidžbe i informiranja</t>
  </si>
  <si>
    <t>Uređaji strojevi i oprema za ostale namjene</t>
  </si>
  <si>
    <t>LJEKARNA ŠVALJEK</t>
  </si>
  <si>
    <t>MARIJA BISTRICA</t>
  </si>
  <si>
    <t>OPĆINA UDBINA</t>
  </si>
  <si>
    <t>PEVEX d.o.o.</t>
  </si>
  <si>
    <t xml:space="preserve">ZAVOD ZA JAVNO ZDRAVSTVO </t>
  </si>
  <si>
    <t>GASTROPROJEKT d.o.o.</t>
  </si>
  <si>
    <t>DUGO SELO</t>
  </si>
  <si>
    <t>EKO PLAMEN ŠTIMAC d.o.o.</t>
  </si>
  <si>
    <t>ENEL SPLIT d.o.o.</t>
  </si>
  <si>
    <t xml:space="preserve">FINA </t>
  </si>
  <si>
    <t>Ostali nespomenuti fin rashodi</t>
  </si>
  <si>
    <t>GAJETA D.O.O.</t>
  </si>
  <si>
    <t>KOMUNLAC GOSPIĆ d.o.o.</t>
  </si>
  <si>
    <t>LINIJA KODA d.o.o.</t>
  </si>
  <si>
    <t>REBAR</t>
  </si>
  <si>
    <t>M.I. d.o.o.</t>
  </si>
  <si>
    <t xml:space="preserve">OBRT ASIĆ VL.JOSIP ASIĆ </t>
  </si>
  <si>
    <t>OTIS DIZALA d.o.o.</t>
  </si>
  <si>
    <t>REGATA d.o.o.</t>
  </si>
  <si>
    <t>HARTA d.o.o.</t>
  </si>
  <si>
    <t>KASTAV</t>
  </si>
  <si>
    <t>u periodu od 01/04/2026 do 30/04/2026</t>
  </si>
  <si>
    <t>AGRO MILKA OTOČAC</t>
  </si>
  <si>
    <t>Sitan inventar i autogume</t>
  </si>
  <si>
    <t>DOMOTERM d.o.o.</t>
  </si>
  <si>
    <t>SINJ</t>
  </si>
  <si>
    <t>ELEKTRO JUKA j.d.o.o.</t>
  </si>
  <si>
    <t>PLITVIČKA JEZERA</t>
  </si>
  <si>
    <t>IZBOR JANDRIĆ d.o.o.</t>
  </si>
  <si>
    <t>KORENICA</t>
  </si>
  <si>
    <t>'Materijal i sirovine</t>
  </si>
  <si>
    <t>MK SERVIS DIZALA  d.o.o.</t>
  </si>
  <si>
    <t>KARLOVAC</t>
  </si>
  <si>
    <t>DR GER SAFETY d.o.o.</t>
  </si>
  <si>
    <t>MILLER MEHANIZACIJA</t>
  </si>
  <si>
    <t>KALINIVAC</t>
  </si>
  <si>
    <t>PETROL d.o.o.</t>
  </si>
  <si>
    <t>SMART VENT j. d.o.o.</t>
  </si>
  <si>
    <t>SENJ</t>
  </si>
  <si>
    <t>TEHNO INVEST d.o.o.</t>
  </si>
  <si>
    <t>LUČKO</t>
  </si>
  <si>
    <t>VRKLJAN d.o.o.</t>
  </si>
  <si>
    <t>ZAGI T.O.</t>
  </si>
  <si>
    <t>Datum:  18.05.2026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</si>
</sst>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rgb="FF0A0A0A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4" fontId="5" fillId="0" borderId="1" xfId="0" applyNumberFormat="1" applyFont="1" applyBorder="1"/>
    <xf numFmtId="4" fontId="0" fillId="0" borderId="0" xfId="0" applyNumberFormat="1"/>
    <xf numFmtId="0" fontId="1" fillId="3" borderId="1" xfId="0" quotePrefix="1" applyFont="1" applyFill="1" applyBorder="1"/>
    <xf numFmtId="4" fontId="5" fillId="3" borderId="1" xfId="0" applyNumberFormat="1" applyFont="1" applyFill="1" applyBorder="1"/>
    <xf numFmtId="0" fontId="1" fillId="3" borderId="1" xfId="0" quotePrefix="1" applyFont="1" applyFill="1" applyBorder="1" applyAlignment="1">
      <alignment horizontal="right"/>
    </xf>
    <xf numFmtId="0" fontId="1" fillId="0" borderId="1" xfId="0" quotePrefix="1" applyFont="1" applyBorder="1" applyAlignment="1">
      <alignment horizontal="left"/>
    </xf>
    <xf numFmtId="0" fontId="6" fillId="0" borderId="0" xfId="0" applyFont="1"/>
    <xf numFmtId="0" fontId="4" fillId="0" borderId="0" xfId="0" applyFont="1"/>
    <xf numFmtId="0" fontId="0" fillId="0" borderId="0" xfId="0"/>
    <xf numFmtId="0" fontId="0" fillId="0" borderId="0" xfId="0" applyAlignment="1">
      <alignment horizontal="center"/>
    </xf>
    <xf numFmtId="0" fontId="1" fillId="0" borderId="0" xfId="0" quotePrefix="1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quotePrefix="1" applyFont="1"/>
    <xf numFmtId="0" fontId="2" fillId="0" borderId="0" xfId="0" quotePrefix="1" applyFont="1" applyAlignment="1">
      <alignment horizontal="center"/>
    </xf>
    <xf numFmtId="0" fontId="3" fillId="0" borderId="0" xfId="0" quotePrefix="1" applyFont="1" applyAlignment="1">
      <alignment horizont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85"/>
  <sheetViews>
    <sheetView tabSelected="1" workbookViewId="0">
      <selection activeCell="G5" sqref="G5"/>
    </sheetView>
  </sheetViews>
  <sheetFormatPr defaultRowHeight="15" x14ac:dyDescent="0.25"/>
  <cols>
    <col min="1" max="1" width="28.28515625" customWidth="1"/>
    <col min="2" max="2" width="15.7109375" customWidth="1"/>
    <col min="3" max="3" width="16.5703125" customWidth="1"/>
    <col min="4" max="4" width="21" customWidth="1"/>
    <col min="5" max="5" width="13.28515625" customWidth="1"/>
    <col min="6" max="6" width="35.5703125" customWidth="1"/>
    <col min="9" max="9" width="10.140625" bestFit="1" customWidth="1"/>
  </cols>
  <sheetData>
    <row r="1" spans="1:25" x14ac:dyDescent="0.25">
      <c r="A1" s="21" t="s">
        <v>142</v>
      </c>
      <c r="B1" s="22"/>
      <c r="C1" s="22"/>
      <c r="D1" s="22"/>
      <c r="E1" s="22"/>
      <c r="F1" s="22"/>
    </row>
    <row r="2" spans="1:25" x14ac:dyDescent="0.25">
      <c r="A2" s="23" t="s">
        <v>0</v>
      </c>
      <c r="B2" s="19"/>
      <c r="C2" s="19"/>
      <c r="D2" s="19"/>
      <c r="E2" s="19"/>
      <c r="F2" s="19"/>
    </row>
    <row r="3" spans="1:25" x14ac:dyDescent="0.25">
      <c r="A3" s="23" t="s">
        <v>1</v>
      </c>
      <c r="B3" s="19"/>
      <c r="C3" s="19"/>
      <c r="D3" s="19"/>
      <c r="E3" s="19"/>
      <c r="F3" s="19"/>
    </row>
    <row r="4" spans="1:25" x14ac:dyDescent="0.25">
      <c r="A4" s="23" t="s">
        <v>60</v>
      </c>
      <c r="B4" s="19"/>
      <c r="C4" s="19"/>
      <c r="D4" s="19"/>
      <c r="E4" s="19"/>
      <c r="F4" s="19"/>
    </row>
    <row r="5" spans="1:25" ht="18" x14ac:dyDescent="0.25">
      <c r="A5" s="24" t="s">
        <v>2</v>
      </c>
      <c r="B5" s="20"/>
      <c r="C5" s="20"/>
      <c r="D5" s="20"/>
      <c r="E5" s="20"/>
      <c r="F5" s="20"/>
    </row>
    <row r="7" spans="1:25" x14ac:dyDescent="0.25">
      <c r="A7" s="25" t="s">
        <v>120</v>
      </c>
      <c r="B7" s="20"/>
      <c r="C7" s="20"/>
      <c r="D7" s="20"/>
      <c r="E7" s="20"/>
      <c r="F7" s="20"/>
    </row>
    <row r="8" spans="1:25" ht="6" customHeight="1" x14ac:dyDescent="0.25">
      <c r="A8" s="18"/>
      <c r="B8" s="19"/>
      <c r="C8" s="19"/>
      <c r="D8" s="19"/>
      <c r="E8" s="19"/>
      <c r="F8" s="20"/>
      <c r="G8" s="1"/>
    </row>
    <row r="9" spans="1:25" hidden="1" x14ac:dyDescent="0.25"/>
    <row r="10" spans="1:25" x14ac:dyDescent="0.25">
      <c r="A10" s="3" t="s">
        <v>3</v>
      </c>
      <c r="B10" s="3" t="s">
        <v>4</v>
      </c>
      <c r="C10" s="3" t="s">
        <v>5</v>
      </c>
      <c r="D10" s="3" t="s">
        <v>61</v>
      </c>
      <c r="E10" s="3" t="s">
        <v>6</v>
      </c>
      <c r="F10" s="3" t="s">
        <v>7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2" spans="1:25" x14ac:dyDescent="0.25">
      <c r="A12" s="4" t="s">
        <v>8</v>
      </c>
      <c r="B12" s="4" t="s">
        <v>9</v>
      </c>
      <c r="C12" s="4" t="s">
        <v>62</v>
      </c>
      <c r="D12" s="11">
        <v>1010.05</v>
      </c>
      <c r="E12" s="6">
        <v>3231</v>
      </c>
      <c r="F12" s="4" t="s">
        <v>77</v>
      </c>
    </row>
    <row r="13" spans="1:25" x14ac:dyDescent="0.25">
      <c r="A13" s="4" t="s">
        <v>10</v>
      </c>
      <c r="B13" s="4" t="s">
        <v>11</v>
      </c>
      <c r="C13" s="4" t="s">
        <v>64</v>
      </c>
      <c r="D13" s="11">
        <v>10843.77</v>
      </c>
      <c r="E13" s="6">
        <v>3222</v>
      </c>
      <c r="F13" s="4" t="s">
        <v>78</v>
      </c>
    </row>
    <row r="14" spans="1:25" x14ac:dyDescent="0.25">
      <c r="A14" s="4" t="s">
        <v>121</v>
      </c>
      <c r="B14" s="4">
        <v>86959965290</v>
      </c>
      <c r="C14" s="4" t="s">
        <v>65</v>
      </c>
      <c r="D14" s="11">
        <v>365</v>
      </c>
      <c r="E14" s="6">
        <v>3225</v>
      </c>
      <c r="F14" s="4" t="s">
        <v>122</v>
      </c>
    </row>
    <row r="15" spans="1:25" x14ac:dyDescent="0.25">
      <c r="A15" s="4" t="s">
        <v>12</v>
      </c>
      <c r="B15" s="4" t="s">
        <v>13</v>
      </c>
      <c r="C15" s="4" t="s">
        <v>66</v>
      </c>
      <c r="D15" s="11">
        <v>12089.92</v>
      </c>
      <c r="E15" s="6">
        <v>3222</v>
      </c>
      <c r="F15" s="4" t="s">
        <v>78</v>
      </c>
    </row>
    <row r="16" spans="1:25" x14ac:dyDescent="0.25">
      <c r="A16" s="4" t="s">
        <v>14</v>
      </c>
      <c r="B16" s="4" t="s">
        <v>15</v>
      </c>
      <c r="C16" s="4" t="s">
        <v>62</v>
      </c>
      <c r="D16" s="11">
        <v>638.46</v>
      </c>
      <c r="E16" s="6">
        <v>3292</v>
      </c>
      <c r="F16" s="4" t="s">
        <v>80</v>
      </c>
    </row>
    <row r="17" spans="1:6" x14ac:dyDescent="0.25">
      <c r="A17" s="4" t="s">
        <v>16</v>
      </c>
      <c r="B17" s="4" t="s">
        <v>17</v>
      </c>
      <c r="C17" s="4" t="s">
        <v>68</v>
      </c>
      <c r="D17" s="11">
        <v>2745.85</v>
      </c>
      <c r="E17" s="6">
        <v>3221</v>
      </c>
      <c r="F17" s="4" t="s">
        <v>79</v>
      </c>
    </row>
    <row r="18" spans="1:6" x14ac:dyDescent="0.25">
      <c r="A18" s="4" t="s">
        <v>18</v>
      </c>
      <c r="B18" s="4" t="s">
        <v>19</v>
      </c>
      <c r="C18" s="4" t="s">
        <v>67</v>
      </c>
      <c r="D18" s="5">
        <v>13.85</v>
      </c>
      <c r="E18" s="6">
        <v>3236</v>
      </c>
      <c r="F18" s="4" t="s">
        <v>82</v>
      </c>
    </row>
    <row r="19" spans="1:6" x14ac:dyDescent="0.25">
      <c r="A19" s="4" t="s">
        <v>18</v>
      </c>
      <c r="B19" s="4" t="s">
        <v>19</v>
      </c>
      <c r="C19" s="4" t="s">
        <v>67</v>
      </c>
      <c r="D19" s="5">
        <v>2792.2</v>
      </c>
      <c r="E19" s="6">
        <v>3223</v>
      </c>
      <c r="F19" s="4" t="s">
        <v>81</v>
      </c>
    </row>
    <row r="20" spans="1:6" x14ac:dyDescent="0.25">
      <c r="A20" s="4" t="s">
        <v>18</v>
      </c>
      <c r="B20" s="4" t="s">
        <v>19</v>
      </c>
      <c r="C20" s="4" t="s">
        <v>67</v>
      </c>
      <c r="D20" s="5">
        <v>0</v>
      </c>
      <c r="E20" s="6">
        <v>3232</v>
      </c>
      <c r="F20" s="4" t="s">
        <v>84</v>
      </c>
    </row>
    <row r="21" spans="1:6" x14ac:dyDescent="0.25">
      <c r="A21" s="4" t="s">
        <v>18</v>
      </c>
      <c r="B21" s="4" t="s">
        <v>19</v>
      </c>
      <c r="C21" s="4" t="s">
        <v>67</v>
      </c>
      <c r="D21" s="5">
        <v>9922.92</v>
      </c>
      <c r="E21" s="6">
        <v>3234</v>
      </c>
      <c r="F21" s="4" t="s">
        <v>83</v>
      </c>
    </row>
    <row r="22" spans="1:6" x14ac:dyDescent="0.25">
      <c r="A22" s="4" t="s">
        <v>95</v>
      </c>
      <c r="B22" s="4"/>
      <c r="C22" s="4"/>
      <c r="D22" s="11">
        <f>SUM(D18:D21)</f>
        <v>12728.97</v>
      </c>
      <c r="E22" s="6"/>
      <c r="F22" s="4"/>
    </row>
    <row r="23" spans="1:6" x14ac:dyDescent="0.25">
      <c r="A23" s="4" t="s">
        <v>132</v>
      </c>
      <c r="B23" s="4">
        <v>32874587842</v>
      </c>
      <c r="C23" s="4" t="s">
        <v>62</v>
      </c>
      <c r="D23" s="11">
        <v>218.03</v>
      </c>
      <c r="E23" s="6">
        <v>3232</v>
      </c>
      <c r="F23" s="4" t="s">
        <v>84</v>
      </c>
    </row>
    <row r="24" spans="1:6" x14ac:dyDescent="0.25">
      <c r="A24" s="4" t="s">
        <v>20</v>
      </c>
      <c r="B24" s="4" t="s">
        <v>21</v>
      </c>
      <c r="C24" s="4" t="s">
        <v>65</v>
      </c>
      <c r="D24" s="11">
        <v>83.5</v>
      </c>
      <c r="E24" s="6">
        <v>3224</v>
      </c>
      <c r="F24" s="4" t="s">
        <v>85</v>
      </c>
    </row>
    <row r="25" spans="1:6" x14ac:dyDescent="0.25">
      <c r="A25" s="4" t="s">
        <v>123</v>
      </c>
      <c r="B25" s="4">
        <v>12401006598</v>
      </c>
      <c r="C25" s="4" t="s">
        <v>124</v>
      </c>
      <c r="D25" s="11">
        <v>842.28</v>
      </c>
      <c r="E25" s="6">
        <v>3232</v>
      </c>
      <c r="F25" s="4" t="s">
        <v>84</v>
      </c>
    </row>
    <row r="26" spans="1:6" x14ac:dyDescent="0.25">
      <c r="A26" s="4" t="s">
        <v>125</v>
      </c>
      <c r="B26" s="4">
        <v>39458553471</v>
      </c>
      <c r="C26" s="4" t="s">
        <v>126</v>
      </c>
      <c r="D26" s="11">
        <v>3175</v>
      </c>
      <c r="E26" s="6">
        <v>3232</v>
      </c>
      <c r="F26" s="4" t="s">
        <v>84</v>
      </c>
    </row>
    <row r="27" spans="1:6" x14ac:dyDescent="0.25">
      <c r="A27" s="13" t="s">
        <v>107</v>
      </c>
      <c r="B27" s="13">
        <v>34987217891</v>
      </c>
      <c r="C27" s="13" t="s">
        <v>66</v>
      </c>
      <c r="D27" s="14">
        <v>1192.3800000000001</v>
      </c>
      <c r="E27" s="15">
        <v>3238</v>
      </c>
      <c r="F27" s="4" t="s">
        <v>86</v>
      </c>
    </row>
    <row r="28" spans="1:6" x14ac:dyDescent="0.25">
      <c r="A28" s="4" t="s">
        <v>106</v>
      </c>
      <c r="B28" s="4">
        <v>60384488368</v>
      </c>
      <c r="C28" s="4" t="s">
        <v>105</v>
      </c>
      <c r="D28" s="11">
        <v>3568</v>
      </c>
      <c r="E28" s="6">
        <v>3232</v>
      </c>
      <c r="F28" s="4" t="s">
        <v>84</v>
      </c>
    </row>
    <row r="29" spans="1:6" x14ac:dyDescent="0.25">
      <c r="A29" s="4" t="s">
        <v>108</v>
      </c>
      <c r="B29" s="4">
        <v>85821130368</v>
      </c>
      <c r="C29" s="4" t="s">
        <v>62</v>
      </c>
      <c r="D29" s="11">
        <v>11.21</v>
      </c>
      <c r="E29" s="6">
        <v>3434</v>
      </c>
      <c r="F29" s="4" t="s">
        <v>109</v>
      </c>
    </row>
    <row r="30" spans="1:6" x14ac:dyDescent="0.25">
      <c r="A30" s="4" t="s">
        <v>110</v>
      </c>
      <c r="B30" s="4">
        <v>38448070359</v>
      </c>
      <c r="C30" s="4" t="s">
        <v>62</v>
      </c>
      <c r="D30" s="11">
        <v>396.87</v>
      </c>
      <c r="E30" s="6">
        <v>3434</v>
      </c>
      <c r="F30" s="4" t="s">
        <v>83</v>
      </c>
    </row>
    <row r="31" spans="1:6" x14ac:dyDescent="0.25">
      <c r="A31" s="4" t="s">
        <v>22</v>
      </c>
      <c r="B31" s="4" t="s">
        <v>23</v>
      </c>
      <c r="C31" s="4" t="s">
        <v>65</v>
      </c>
      <c r="D31" s="11">
        <v>502.91</v>
      </c>
      <c r="E31" s="6">
        <v>3234</v>
      </c>
      <c r="F31" s="4" t="s">
        <v>83</v>
      </c>
    </row>
    <row r="32" spans="1:6" x14ac:dyDescent="0.25">
      <c r="A32" s="4" t="s">
        <v>104</v>
      </c>
      <c r="B32" s="4">
        <v>27493567293</v>
      </c>
      <c r="C32" s="4" t="s">
        <v>105</v>
      </c>
      <c r="D32" s="5">
        <v>83.45</v>
      </c>
      <c r="E32" s="6">
        <v>3224</v>
      </c>
      <c r="F32" s="4" t="s">
        <v>85</v>
      </c>
    </row>
    <row r="33" spans="1:6" x14ac:dyDescent="0.25">
      <c r="A33" s="4" t="s">
        <v>104</v>
      </c>
      <c r="B33" s="4">
        <v>27493567293</v>
      </c>
      <c r="C33" s="4" t="s">
        <v>105</v>
      </c>
      <c r="D33" s="5">
        <v>11553.13</v>
      </c>
      <c r="E33" s="6">
        <v>4227</v>
      </c>
      <c r="F33" s="4" t="s">
        <v>98</v>
      </c>
    </row>
    <row r="34" spans="1:6" x14ac:dyDescent="0.25">
      <c r="A34" s="4"/>
      <c r="B34" s="16"/>
      <c r="C34" s="4"/>
      <c r="D34" s="11">
        <f>SUM(D32:D33)</f>
        <v>11636.58</v>
      </c>
      <c r="E34" s="6"/>
      <c r="F34" s="4"/>
    </row>
    <row r="35" spans="1:6" x14ac:dyDescent="0.25">
      <c r="A35" s="4" t="s">
        <v>118</v>
      </c>
      <c r="B35" s="17">
        <v>59072650925</v>
      </c>
      <c r="C35" s="4" t="s">
        <v>119</v>
      </c>
      <c r="D35" s="11">
        <v>296.81</v>
      </c>
      <c r="E35" s="6">
        <v>3232</v>
      </c>
      <c r="F35" s="4" t="s">
        <v>84</v>
      </c>
    </row>
    <row r="36" spans="1:6" x14ac:dyDescent="0.25">
      <c r="A36" s="4" t="s">
        <v>24</v>
      </c>
      <c r="B36" s="4" t="s">
        <v>25</v>
      </c>
      <c r="C36" s="4" t="s">
        <v>62</v>
      </c>
      <c r="D36" s="11">
        <v>3854.56</v>
      </c>
      <c r="E36" s="6">
        <v>3223</v>
      </c>
      <c r="F36" s="4" t="s">
        <v>81</v>
      </c>
    </row>
    <row r="37" spans="1:6" x14ac:dyDescent="0.25">
      <c r="A37" s="13" t="s">
        <v>26</v>
      </c>
      <c r="B37" s="4" t="s">
        <v>27</v>
      </c>
      <c r="C37" s="4" t="s">
        <v>67</v>
      </c>
      <c r="D37" s="11">
        <v>2335.15</v>
      </c>
      <c r="E37" s="6">
        <v>3223</v>
      </c>
      <c r="F37" s="4" t="s">
        <v>81</v>
      </c>
    </row>
    <row r="38" spans="1:6" x14ac:dyDescent="0.25">
      <c r="A38" s="4" t="s">
        <v>28</v>
      </c>
      <c r="B38" s="4" t="s">
        <v>29</v>
      </c>
      <c r="C38" s="4" t="s">
        <v>62</v>
      </c>
      <c r="D38" s="11">
        <v>275.27999999999997</v>
      </c>
      <c r="E38" s="6">
        <v>3431</v>
      </c>
      <c r="F38" s="4" t="s">
        <v>87</v>
      </c>
    </row>
    <row r="39" spans="1:6" x14ac:dyDescent="0.25">
      <c r="A39" s="4" t="s">
        <v>30</v>
      </c>
      <c r="B39" s="4" t="s">
        <v>31</v>
      </c>
      <c r="C39" s="4" t="s">
        <v>63</v>
      </c>
      <c r="D39" s="11">
        <v>148.91</v>
      </c>
      <c r="E39" s="6">
        <v>3231</v>
      </c>
      <c r="F39" s="4" t="s">
        <v>32</v>
      </c>
    </row>
    <row r="40" spans="1:6" x14ac:dyDescent="0.25">
      <c r="A40" s="4" t="s">
        <v>33</v>
      </c>
      <c r="B40" s="4" t="s">
        <v>34</v>
      </c>
      <c r="C40" s="4" t="s">
        <v>62</v>
      </c>
      <c r="D40" s="11">
        <v>31.86</v>
      </c>
      <c r="E40" s="6">
        <v>3295</v>
      </c>
      <c r="F40" s="4" t="s">
        <v>88</v>
      </c>
    </row>
    <row r="41" spans="1:6" x14ac:dyDescent="0.25">
      <c r="A41" s="4" t="s">
        <v>35</v>
      </c>
      <c r="B41" s="4" t="s">
        <v>36</v>
      </c>
      <c r="C41" s="4" t="s">
        <v>62</v>
      </c>
      <c r="D41" s="11">
        <v>66.2</v>
      </c>
      <c r="E41" s="6">
        <v>3231</v>
      </c>
      <c r="F41" s="4" t="s">
        <v>90</v>
      </c>
    </row>
    <row r="42" spans="1:6" x14ac:dyDescent="0.25">
      <c r="A42" s="4" t="s">
        <v>37</v>
      </c>
      <c r="B42" s="4" t="s">
        <v>38</v>
      </c>
      <c r="C42" s="4" t="s">
        <v>62</v>
      </c>
      <c r="D42" s="5">
        <v>136.58000000000001</v>
      </c>
      <c r="E42" s="6">
        <v>3211</v>
      </c>
      <c r="F42" s="4" t="s">
        <v>89</v>
      </c>
    </row>
    <row r="43" spans="1:6" x14ac:dyDescent="0.25">
      <c r="A43" s="4" t="s">
        <v>37</v>
      </c>
      <c r="B43" s="4" t="s">
        <v>38</v>
      </c>
      <c r="C43" s="4" t="s">
        <v>62</v>
      </c>
      <c r="D43" s="5">
        <v>2753.76</v>
      </c>
      <c r="E43" s="6">
        <v>3223</v>
      </c>
      <c r="F43" s="4" t="s">
        <v>81</v>
      </c>
    </row>
    <row r="44" spans="1:6" x14ac:dyDescent="0.25">
      <c r="A44" s="4" t="s">
        <v>94</v>
      </c>
      <c r="B44" s="4" t="s">
        <v>38</v>
      </c>
      <c r="C44" s="4" t="s">
        <v>62</v>
      </c>
      <c r="D44" s="5">
        <v>41.25</v>
      </c>
      <c r="E44" s="6">
        <v>3223</v>
      </c>
      <c r="F44" s="4" t="s">
        <v>81</v>
      </c>
    </row>
    <row r="45" spans="1:6" x14ac:dyDescent="0.25">
      <c r="A45" s="4" t="s">
        <v>76</v>
      </c>
      <c r="B45" s="4"/>
      <c r="C45" s="4"/>
      <c r="D45" s="11">
        <f>SUM(D42:D44)</f>
        <v>2931.59</v>
      </c>
      <c r="E45" s="6"/>
      <c r="F45" s="4"/>
    </row>
    <row r="46" spans="1:6" x14ac:dyDescent="0.25">
      <c r="A46" s="4" t="s">
        <v>127</v>
      </c>
      <c r="B46" s="4">
        <v>37078769373</v>
      </c>
      <c r="C46" s="4" t="s">
        <v>128</v>
      </c>
      <c r="D46" s="11">
        <v>22.66</v>
      </c>
      <c r="E46" s="6">
        <v>3222</v>
      </c>
      <c r="F46" s="4" t="s">
        <v>129</v>
      </c>
    </row>
    <row r="47" spans="1:6" x14ac:dyDescent="0.25">
      <c r="A47" s="4" t="s">
        <v>39</v>
      </c>
      <c r="B47" s="16" t="s">
        <v>40</v>
      </c>
      <c r="C47" s="4" t="s">
        <v>70</v>
      </c>
      <c r="D47" s="14">
        <v>2150.17</v>
      </c>
      <c r="E47" s="6">
        <v>3222</v>
      </c>
      <c r="F47" s="4" t="s">
        <v>78</v>
      </c>
    </row>
    <row r="48" spans="1:6" x14ac:dyDescent="0.25">
      <c r="A48" s="4" t="s">
        <v>111</v>
      </c>
      <c r="B48" s="16">
        <v>64163074544</v>
      </c>
      <c r="C48" s="4" t="s">
        <v>67</v>
      </c>
      <c r="D48" s="14">
        <v>1604.71</v>
      </c>
      <c r="E48" s="6">
        <v>3234</v>
      </c>
      <c r="F48" s="4" t="s">
        <v>83</v>
      </c>
    </row>
    <row r="49" spans="1:10" x14ac:dyDescent="0.25">
      <c r="A49" s="4" t="s">
        <v>41</v>
      </c>
      <c r="B49" s="16" t="s">
        <v>42</v>
      </c>
      <c r="C49" s="4" t="s">
        <v>71</v>
      </c>
      <c r="D49" s="11">
        <v>371.91</v>
      </c>
      <c r="E49" s="6">
        <v>3234</v>
      </c>
      <c r="F49" s="4" t="s">
        <v>83</v>
      </c>
    </row>
    <row r="50" spans="1:10" x14ac:dyDescent="0.25">
      <c r="A50" s="4" t="s">
        <v>93</v>
      </c>
      <c r="B50" s="16">
        <v>15526597734</v>
      </c>
      <c r="C50" s="4" t="s">
        <v>62</v>
      </c>
      <c r="D50" s="11">
        <v>265</v>
      </c>
      <c r="E50" s="6">
        <v>3232</v>
      </c>
      <c r="F50" s="4" t="s">
        <v>84</v>
      </c>
    </row>
    <row r="51" spans="1:10" x14ac:dyDescent="0.25">
      <c r="A51" s="4" t="s">
        <v>43</v>
      </c>
      <c r="B51" s="4" t="s">
        <v>44</v>
      </c>
      <c r="C51" s="4" t="s">
        <v>62</v>
      </c>
      <c r="D51" s="11">
        <v>1533.29</v>
      </c>
      <c r="E51" s="6">
        <v>3222</v>
      </c>
      <c r="F51" s="4" t="s">
        <v>78</v>
      </c>
    </row>
    <row r="52" spans="1:10" x14ac:dyDescent="0.25">
      <c r="A52" s="4" t="s">
        <v>45</v>
      </c>
      <c r="B52" s="4" t="s">
        <v>46</v>
      </c>
      <c r="C52" s="4" t="s">
        <v>69</v>
      </c>
      <c r="D52" s="11">
        <v>9032.4599999999991</v>
      </c>
      <c r="E52" s="6">
        <v>3234</v>
      </c>
      <c r="F52" s="4" t="s">
        <v>83</v>
      </c>
    </row>
    <row r="53" spans="1:10" x14ac:dyDescent="0.25">
      <c r="A53" s="4" t="s">
        <v>112</v>
      </c>
      <c r="B53" s="4">
        <v>83514720123</v>
      </c>
      <c r="C53" s="4" t="s">
        <v>113</v>
      </c>
      <c r="D53" s="11">
        <v>75</v>
      </c>
      <c r="E53" s="6">
        <v>3238</v>
      </c>
      <c r="F53" s="4" t="s">
        <v>86</v>
      </c>
    </row>
    <row r="54" spans="1:10" x14ac:dyDescent="0.25">
      <c r="A54" s="4" t="s">
        <v>99</v>
      </c>
      <c r="B54" s="4">
        <v>55832250129</v>
      </c>
      <c r="C54" s="4" t="s">
        <v>100</v>
      </c>
      <c r="D54" s="11">
        <v>127.98</v>
      </c>
      <c r="E54" s="6">
        <v>3222</v>
      </c>
      <c r="F54" s="4" t="s">
        <v>78</v>
      </c>
    </row>
    <row r="55" spans="1:10" x14ac:dyDescent="0.25">
      <c r="A55" s="13" t="s">
        <v>91</v>
      </c>
      <c r="B55" s="16">
        <v>13077379791</v>
      </c>
      <c r="C55" s="4" t="s">
        <v>67</v>
      </c>
      <c r="D55" s="11">
        <v>141.94999999999999</v>
      </c>
      <c r="E55" s="6">
        <v>3222</v>
      </c>
      <c r="F55" s="4" t="s">
        <v>78</v>
      </c>
    </row>
    <row r="56" spans="1:10" x14ac:dyDescent="0.25">
      <c r="A56" s="4" t="s">
        <v>114</v>
      </c>
      <c r="B56" s="4">
        <v>28674433096</v>
      </c>
      <c r="C56" s="4" t="s">
        <v>67</v>
      </c>
      <c r="D56" s="5">
        <v>604.25</v>
      </c>
      <c r="E56" s="6">
        <v>3232</v>
      </c>
      <c r="F56" s="4" t="s">
        <v>84</v>
      </c>
    </row>
    <row r="57" spans="1:10" x14ac:dyDescent="0.25">
      <c r="A57" s="4" t="s">
        <v>114</v>
      </c>
      <c r="B57" s="4">
        <v>28674433096</v>
      </c>
      <c r="C57" s="4" t="s">
        <v>67</v>
      </c>
      <c r="D57" s="5">
        <v>180</v>
      </c>
      <c r="E57" s="6">
        <v>3224</v>
      </c>
      <c r="F57" s="4" t="s">
        <v>85</v>
      </c>
    </row>
    <row r="58" spans="1:10" x14ac:dyDescent="0.25">
      <c r="A58" s="4" t="s">
        <v>76</v>
      </c>
      <c r="B58" s="4"/>
      <c r="C58" s="4"/>
      <c r="D58" s="11">
        <f>SUM(D56:D57)</f>
        <v>784.25</v>
      </c>
      <c r="E58" s="6"/>
      <c r="F58" s="4"/>
    </row>
    <row r="59" spans="1:10" x14ac:dyDescent="0.25">
      <c r="A59" s="4" t="s">
        <v>47</v>
      </c>
      <c r="B59" s="4" t="s">
        <v>48</v>
      </c>
      <c r="C59" s="4" t="s">
        <v>72</v>
      </c>
      <c r="D59" s="11">
        <v>111.25</v>
      </c>
      <c r="E59" s="6">
        <v>3238</v>
      </c>
      <c r="F59" s="4" t="s">
        <v>86</v>
      </c>
      <c r="J59" s="12"/>
    </row>
    <row r="60" spans="1:10" x14ac:dyDescent="0.25">
      <c r="A60" s="13" t="s">
        <v>130</v>
      </c>
      <c r="B60" s="4">
        <v>20787292829</v>
      </c>
      <c r="C60" s="4" t="s">
        <v>131</v>
      </c>
      <c r="D60" s="11">
        <v>87.5</v>
      </c>
      <c r="E60" s="6">
        <v>3232</v>
      </c>
      <c r="F60" s="4" t="s">
        <v>84</v>
      </c>
      <c r="J60" s="12"/>
    </row>
    <row r="61" spans="1:10" x14ac:dyDescent="0.25">
      <c r="A61" s="4" t="s">
        <v>49</v>
      </c>
      <c r="B61" s="4" t="s">
        <v>50</v>
      </c>
      <c r="C61" s="4" t="s">
        <v>73</v>
      </c>
      <c r="D61" s="5">
        <v>91.99</v>
      </c>
      <c r="E61" s="6">
        <v>3221</v>
      </c>
      <c r="F61" s="4" t="s">
        <v>79</v>
      </c>
    </row>
    <row r="62" spans="1:10" x14ac:dyDescent="0.25">
      <c r="A62" s="4" t="s">
        <v>49</v>
      </c>
      <c r="B62" s="4" t="s">
        <v>50</v>
      </c>
      <c r="C62" s="4" t="s">
        <v>73</v>
      </c>
      <c r="D62" s="5">
        <v>534.23</v>
      </c>
      <c r="E62" s="6">
        <v>3224</v>
      </c>
      <c r="F62" s="4" t="s">
        <v>85</v>
      </c>
    </row>
    <row r="63" spans="1:10" x14ac:dyDescent="0.25">
      <c r="A63" s="4" t="s">
        <v>76</v>
      </c>
      <c r="B63" s="4"/>
      <c r="C63" s="4"/>
      <c r="D63" s="11">
        <f>SUM(D61:D62)</f>
        <v>626.22</v>
      </c>
      <c r="E63" s="6"/>
      <c r="F63" s="4"/>
    </row>
    <row r="64" spans="1:10" x14ac:dyDescent="0.25">
      <c r="A64" s="4" t="s">
        <v>133</v>
      </c>
      <c r="B64" s="4">
        <v>11442200259</v>
      </c>
      <c r="C64" s="4" t="s">
        <v>134</v>
      </c>
      <c r="D64" s="11">
        <v>436.05</v>
      </c>
      <c r="E64" s="6">
        <v>3225</v>
      </c>
      <c r="F64" s="4" t="s">
        <v>122</v>
      </c>
    </row>
    <row r="65" spans="1:9" x14ac:dyDescent="0.25">
      <c r="A65" s="4" t="s">
        <v>96</v>
      </c>
      <c r="B65" s="4">
        <v>64546066176</v>
      </c>
      <c r="C65" s="4" t="s">
        <v>62</v>
      </c>
      <c r="D65" s="14">
        <v>638.70000000000005</v>
      </c>
      <c r="E65" s="6">
        <v>3233</v>
      </c>
      <c r="F65" s="4" t="s">
        <v>97</v>
      </c>
    </row>
    <row r="66" spans="1:9" x14ac:dyDescent="0.25">
      <c r="A66" s="4" t="s">
        <v>115</v>
      </c>
      <c r="B66" s="4"/>
      <c r="C66" s="4" t="s">
        <v>67</v>
      </c>
      <c r="D66" s="11">
        <v>9720</v>
      </c>
      <c r="E66" s="6">
        <v>3223</v>
      </c>
      <c r="F66" s="4" t="s">
        <v>81</v>
      </c>
    </row>
    <row r="67" spans="1:9" x14ac:dyDescent="0.25">
      <c r="A67" s="4" t="s">
        <v>101</v>
      </c>
      <c r="B67" s="4">
        <v>17826406163</v>
      </c>
      <c r="C67" s="4" t="s">
        <v>71</v>
      </c>
      <c r="D67" s="11">
        <v>66.69</v>
      </c>
      <c r="E67" s="6">
        <v>3234</v>
      </c>
      <c r="F67" s="4" t="s">
        <v>83</v>
      </c>
    </row>
    <row r="68" spans="1:9" x14ac:dyDescent="0.25">
      <c r="A68" s="4" t="s">
        <v>116</v>
      </c>
      <c r="B68" s="4">
        <v>76080865307</v>
      </c>
      <c r="C68" s="4" t="s">
        <v>62</v>
      </c>
      <c r="D68" s="11">
        <v>84.49</v>
      </c>
      <c r="E68" s="6">
        <v>3223</v>
      </c>
      <c r="F68" s="4" t="s">
        <v>84</v>
      </c>
    </row>
    <row r="69" spans="1:9" x14ac:dyDescent="0.25">
      <c r="A69" s="4" t="s">
        <v>135</v>
      </c>
      <c r="B69" s="4">
        <v>75550985023</v>
      </c>
      <c r="C69" s="4" t="s">
        <v>62</v>
      </c>
      <c r="D69" s="11">
        <v>35201.01</v>
      </c>
      <c r="E69" s="6">
        <v>3223</v>
      </c>
      <c r="F69" s="4" t="s">
        <v>81</v>
      </c>
    </row>
    <row r="70" spans="1:9" x14ac:dyDescent="0.25">
      <c r="A70" s="4" t="s">
        <v>102</v>
      </c>
      <c r="B70" s="4">
        <v>73660371074</v>
      </c>
      <c r="C70" s="4" t="s">
        <v>62</v>
      </c>
      <c r="D70" s="5">
        <v>96.61</v>
      </c>
      <c r="E70" s="6">
        <v>3221</v>
      </c>
      <c r="F70" s="4" t="s">
        <v>79</v>
      </c>
    </row>
    <row r="71" spans="1:9" x14ac:dyDescent="0.25">
      <c r="A71" s="4" t="s">
        <v>102</v>
      </c>
      <c r="B71" s="4">
        <v>73660371074</v>
      </c>
      <c r="C71" s="4" t="s">
        <v>62</v>
      </c>
      <c r="D71" s="5">
        <v>230.95</v>
      </c>
      <c r="E71" s="6">
        <v>3225</v>
      </c>
      <c r="F71" s="4" t="s">
        <v>122</v>
      </c>
    </row>
    <row r="72" spans="1:9" x14ac:dyDescent="0.25">
      <c r="A72" s="4" t="s">
        <v>102</v>
      </c>
      <c r="B72" s="4">
        <v>73660371074</v>
      </c>
      <c r="C72" s="4" t="s">
        <v>62</v>
      </c>
      <c r="D72" s="5">
        <v>140.79</v>
      </c>
      <c r="E72" s="6">
        <v>3232</v>
      </c>
      <c r="F72" s="4" t="s">
        <v>84</v>
      </c>
    </row>
    <row r="73" spans="1:9" x14ac:dyDescent="0.25">
      <c r="A73" s="13" t="s">
        <v>76</v>
      </c>
      <c r="B73" s="16"/>
      <c r="C73" s="4"/>
      <c r="D73" s="11">
        <f>SUM(D70:D72)</f>
        <v>468.35</v>
      </c>
      <c r="E73" s="6"/>
      <c r="F73" s="4"/>
    </row>
    <row r="74" spans="1:9" x14ac:dyDescent="0.25">
      <c r="A74" s="13" t="s">
        <v>117</v>
      </c>
      <c r="B74" s="4">
        <v>43042344559</v>
      </c>
      <c r="C74" s="4" t="s">
        <v>65</v>
      </c>
      <c r="D74" s="11">
        <v>2597.19</v>
      </c>
      <c r="E74" s="6">
        <v>3222</v>
      </c>
      <c r="F74" s="4" t="s">
        <v>78</v>
      </c>
    </row>
    <row r="75" spans="1:9" x14ac:dyDescent="0.25">
      <c r="A75" s="4" t="s">
        <v>51</v>
      </c>
      <c r="B75" s="4" t="s">
        <v>52</v>
      </c>
      <c r="C75" s="4" t="s">
        <v>65</v>
      </c>
      <c r="D75" s="11">
        <v>99.55</v>
      </c>
      <c r="E75" s="6">
        <v>3221</v>
      </c>
      <c r="F75" s="4" t="s">
        <v>79</v>
      </c>
    </row>
    <row r="76" spans="1:9" x14ac:dyDescent="0.25">
      <c r="A76" s="4" t="s">
        <v>136</v>
      </c>
      <c r="B76" s="4">
        <v>47144827137</v>
      </c>
      <c r="C76" s="4" t="s">
        <v>137</v>
      </c>
      <c r="D76" s="11">
        <v>2550</v>
      </c>
      <c r="E76" s="6">
        <v>3232</v>
      </c>
      <c r="F76" s="4" t="s">
        <v>84</v>
      </c>
      <c r="I76" s="12"/>
    </row>
    <row r="77" spans="1:9" x14ac:dyDescent="0.25">
      <c r="A77" s="4" t="s">
        <v>138</v>
      </c>
      <c r="B77" s="4">
        <v>90487555284</v>
      </c>
      <c r="C77" s="4" t="s">
        <v>139</v>
      </c>
      <c r="D77" s="11">
        <v>1294</v>
      </c>
      <c r="E77" s="6">
        <v>3221</v>
      </c>
      <c r="F77" s="4" t="s">
        <v>79</v>
      </c>
      <c r="I77" s="12"/>
    </row>
    <row r="78" spans="1:9" x14ac:dyDescent="0.25">
      <c r="A78" s="4" t="s">
        <v>53</v>
      </c>
      <c r="B78" s="4" t="s">
        <v>54</v>
      </c>
      <c r="C78" s="4" t="s">
        <v>74</v>
      </c>
      <c r="D78" s="11">
        <v>4016.41</v>
      </c>
      <c r="E78" s="6">
        <v>3222</v>
      </c>
      <c r="F78" s="4" t="s">
        <v>78</v>
      </c>
    </row>
    <row r="79" spans="1:9" x14ac:dyDescent="0.25">
      <c r="A79" s="4" t="s">
        <v>140</v>
      </c>
      <c r="B79" s="4">
        <v>72313761076</v>
      </c>
      <c r="C79" s="4" t="s">
        <v>67</v>
      </c>
      <c r="D79" s="11">
        <v>60</v>
      </c>
      <c r="E79" s="6">
        <v>3293</v>
      </c>
      <c r="F79" s="4" t="s">
        <v>92</v>
      </c>
    </row>
    <row r="80" spans="1:9" x14ac:dyDescent="0.25">
      <c r="A80" s="4" t="s">
        <v>55</v>
      </c>
      <c r="B80" s="4" t="s">
        <v>56</v>
      </c>
      <c r="C80" s="4" t="s">
        <v>67</v>
      </c>
      <c r="D80" s="11">
        <v>1526.14</v>
      </c>
      <c r="E80" s="6">
        <v>3221</v>
      </c>
      <c r="F80" s="4" t="s">
        <v>79</v>
      </c>
    </row>
    <row r="81" spans="1:6" x14ac:dyDescent="0.25">
      <c r="A81" s="4" t="s">
        <v>57</v>
      </c>
      <c r="B81" s="4" t="s">
        <v>58</v>
      </c>
      <c r="C81" s="4" t="s">
        <v>75</v>
      </c>
      <c r="D81" s="11">
        <v>10259.41</v>
      </c>
      <c r="E81" s="6">
        <v>3222</v>
      </c>
      <c r="F81" s="4" t="s">
        <v>78</v>
      </c>
    </row>
    <row r="82" spans="1:6" x14ac:dyDescent="0.25">
      <c r="A82" s="4" t="s">
        <v>141</v>
      </c>
      <c r="B82" s="4">
        <v>33109139850</v>
      </c>
      <c r="C82" s="4" t="s">
        <v>67</v>
      </c>
      <c r="D82" s="11">
        <v>1441.25</v>
      </c>
      <c r="E82" s="6">
        <v>3222</v>
      </c>
      <c r="F82" s="4" t="s">
        <v>78</v>
      </c>
    </row>
    <row r="83" spans="1:6" x14ac:dyDescent="0.25">
      <c r="A83" s="4" t="s">
        <v>103</v>
      </c>
      <c r="B83" s="4">
        <v>96210828522</v>
      </c>
      <c r="C83" s="4" t="s">
        <v>67</v>
      </c>
      <c r="D83" s="11">
        <v>777.9</v>
      </c>
      <c r="E83" s="6">
        <v>3236</v>
      </c>
      <c r="F83" s="4" t="s">
        <v>82</v>
      </c>
    </row>
    <row r="85" spans="1:6" x14ac:dyDescent="0.25">
      <c r="A85" s="7"/>
      <c r="B85" s="7"/>
      <c r="C85" s="9" t="s">
        <v>59</v>
      </c>
      <c r="D85" s="10">
        <f>D83+D81+D80+D79+D78+D76+D75+D74+D73+D69+D68+D67+D66+D65+D64+D63+D60+D59+D58+D54+D53+D52+D51+D50+D49+D48+D47+D46+D45+D41+D40+D39+D38+D37+D36+D35+D34+D31+D30+D29+D28+D27+D26+D25+D24+D22+D17+D16+D15+D14+D13+D12+D77+D23+D82+D55</f>
        <v>160160.62999999998</v>
      </c>
      <c r="E85" s="8"/>
      <c r="F85" s="7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jpezelj</dc:creator>
  <cp:lastModifiedBy>jelena pezelj starcević</cp:lastModifiedBy>
  <cp:lastPrinted>2026-05-15T12:35:48Z</cp:lastPrinted>
  <dcterms:created xsi:type="dcterms:W3CDTF">2025-12-18T12:20:17Z</dcterms:created>
  <dcterms:modified xsi:type="dcterms:W3CDTF">2026-05-18T06:22:25Z</dcterms:modified>
</cp:coreProperties>
</file>