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OM LSŽ-RAČ\IZVJEŠĆE O TROŠENJU 2025\12-2025\"/>
    </mc:Choice>
  </mc:AlternateContent>
  <xr:revisionPtr revIDLastSave="0" documentId="13_ncr:1_{6E563109-C56E-41C9-800C-07CE1A7FC4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7" i="1" l="1"/>
  <c r="D65" i="1"/>
  <c r="D95" i="1"/>
  <c r="D98" i="1"/>
  <c r="D31" i="1"/>
  <c r="D72" i="1"/>
  <c r="D100" i="1" l="1"/>
</calcChain>
</file>

<file path=xl/sharedStrings.xml><?xml version="1.0" encoding="utf-8"?>
<sst xmlns="http://schemas.openxmlformats.org/spreadsheetml/2006/main" count="309" uniqueCount="184">
  <si>
    <t>DOM ZA STARIJE OSOBE  LIČKO-SENJSKE ŽUPANIJE</t>
  </si>
  <si>
    <t>G O S P I Ć VRTLARSKA ULICA 36/38</t>
  </si>
  <si>
    <t>Informacija o trošenju sredstava za mjesec</t>
  </si>
  <si>
    <t>NAZIV PRIMATELJA</t>
  </si>
  <si>
    <t>OIB PRIMATELJA</t>
  </si>
  <si>
    <t>SJEDIŠTE PRIMATELJA</t>
  </si>
  <si>
    <t>VRSTA RASHODA</t>
  </si>
  <si>
    <t>NAZIV RASHODA</t>
  </si>
  <si>
    <t xml:space="preserve">A1 HRVATSKA d.o.o </t>
  </si>
  <si>
    <t>29524210204</t>
  </si>
  <si>
    <t>AGRO MALEŠ ŠIBENIK</t>
  </si>
  <si>
    <t>23355358614</t>
  </si>
  <si>
    <t xml:space="preserve">ALFA CONSTRUCT d.o.o. </t>
  </si>
  <si>
    <t>31302551935</t>
  </si>
  <si>
    <t xml:space="preserve">BROSS TRADE d.o.o. </t>
  </si>
  <si>
    <t>83598114879</t>
  </si>
  <si>
    <t xml:space="preserve">Croatia osiguranje Zagreb </t>
  </si>
  <si>
    <t>26187994862</t>
  </si>
  <si>
    <t xml:space="preserve">DALMAT d.o.o. </t>
  </si>
  <si>
    <t>96679371567</t>
  </si>
  <si>
    <t xml:space="preserve">DOM ZDRAVLJA LSŽ </t>
  </si>
  <si>
    <t>04154250204</t>
  </si>
  <si>
    <t xml:space="preserve">DREN D.O.O. OTOČAC </t>
  </si>
  <si>
    <t>77740772091</t>
  </si>
  <si>
    <t xml:space="preserve">EKO PLAMEN ŠTIMAC d.o.o. </t>
  </si>
  <si>
    <t>60384488368</t>
  </si>
  <si>
    <t xml:space="preserve">Enel Split d.o.o. </t>
  </si>
  <si>
    <t>34987217891</t>
  </si>
  <si>
    <t xml:space="preserve">FINA </t>
  </si>
  <si>
    <t>85821130368</t>
  </si>
  <si>
    <t>Ostali nespomenuti financijski rashodi</t>
  </si>
  <si>
    <t>GACKA d.o.o.</t>
  </si>
  <si>
    <t>32380214737</t>
  </si>
  <si>
    <t>GAJETA d.o.o. ZAGREB</t>
  </si>
  <si>
    <t>38448070359</t>
  </si>
  <si>
    <t xml:space="preserve">GRAD GOSPIĆ </t>
  </si>
  <si>
    <t>HARTA ŠTIVAR 3</t>
  </si>
  <si>
    <t>59072650925</t>
  </si>
  <si>
    <t xml:space="preserve">HEP ELEKTRA d.o.o. </t>
  </si>
  <si>
    <t>43965974818</t>
  </si>
  <si>
    <t>HEP ELEKTROLIKA GOSPIĆ GOSPIĆ</t>
  </si>
  <si>
    <t>46830600751</t>
  </si>
  <si>
    <t>HPB D.D. ZAGREB</t>
  </si>
  <si>
    <t>87939104217</t>
  </si>
  <si>
    <t xml:space="preserve">HRVATSKA POŠTA D.D. </t>
  </si>
  <si>
    <t>87311810356</t>
  </si>
  <si>
    <t>Poštarina</t>
  </si>
  <si>
    <t xml:space="preserve">HRVATSKA RADIOTELEVIZIJA </t>
  </si>
  <si>
    <t>68419124305</t>
  </si>
  <si>
    <t xml:space="preserve">HRVATSKI TELEKOM d.d. </t>
  </si>
  <si>
    <t>81793146560</t>
  </si>
  <si>
    <t>INA- INDUSTRIJA NAFTE d.d. ZAGREB</t>
  </si>
  <si>
    <t>27759560625</t>
  </si>
  <si>
    <t xml:space="preserve">KLAONICA  CESARICA </t>
  </si>
  <si>
    <t>29454869184</t>
  </si>
  <si>
    <t>KOMUNALAC GOSPIĆ D.O.O GOSPIĆ</t>
  </si>
  <si>
    <t>64163074544</t>
  </si>
  <si>
    <t xml:space="preserve">KOMUNALAC UDBINA d.o.o. </t>
  </si>
  <si>
    <t>26504267349</t>
  </si>
  <si>
    <t xml:space="preserve">LEDO PLUS D.D. </t>
  </si>
  <si>
    <t>07179054100</t>
  </si>
  <si>
    <t xml:space="preserve">LIČKE VODE d.o.o. </t>
  </si>
  <si>
    <t>90077579259</t>
  </si>
  <si>
    <t xml:space="preserve">LINIJA KODA d.o.o </t>
  </si>
  <si>
    <t>83514720123</t>
  </si>
  <si>
    <t xml:space="preserve">LUMEG - IN d.o.o.  </t>
  </si>
  <si>
    <t>95981977661</t>
  </si>
  <si>
    <t xml:space="preserve">LJEKARNA ŠVALJEK </t>
  </si>
  <si>
    <t>55832250129</t>
  </si>
  <si>
    <t>MALVAZIJA Obrt za trgovin OTOČAC</t>
  </si>
  <si>
    <t>74546554227</t>
  </si>
  <si>
    <t xml:space="preserve">MCS d.o.o. </t>
  </si>
  <si>
    <t>71383013024</t>
  </si>
  <si>
    <t xml:space="preserve">MEDICPRO d.o.o. </t>
  </si>
  <si>
    <t>87488264639</t>
  </si>
  <si>
    <t xml:space="preserve">MRVICA "M" d.o.o. </t>
  </si>
  <si>
    <t>52876285874</t>
  </si>
  <si>
    <t xml:space="preserve">OPĆINA UDBINA </t>
  </si>
  <si>
    <t>17826406163</t>
  </si>
  <si>
    <t xml:space="preserve">PETROL d.o.o. </t>
  </si>
  <si>
    <t>75550985023</t>
  </si>
  <si>
    <t xml:space="preserve">PEVEX D.O.O. </t>
  </si>
  <si>
    <t>73660371074</t>
  </si>
  <si>
    <t xml:space="preserve">ROTO TISAK d.o.o. </t>
  </si>
  <si>
    <t>01354305698</t>
  </si>
  <si>
    <t>Spec.ord.med.rada i šport Vlatka Devčić Stilinović</t>
  </si>
  <si>
    <t>32936387113</t>
  </si>
  <si>
    <t xml:space="preserve">STRIBOR D.O.O. </t>
  </si>
  <si>
    <t>02838043456</t>
  </si>
  <si>
    <t>Ostale intelektualne usluge</t>
  </si>
  <si>
    <t xml:space="preserve">TVORNICA KRUHA ZADAR d.d. </t>
  </si>
  <si>
    <t>90373162012</t>
  </si>
  <si>
    <t xml:space="preserve">VERTUS d.o.o. </t>
  </si>
  <si>
    <t>11263930968</t>
  </si>
  <si>
    <t>VINDIJA d.d. VARAŽDIN</t>
  </si>
  <si>
    <t>44138062462</t>
  </si>
  <si>
    <t xml:space="preserve">VRKLJAN D.O.O. </t>
  </si>
  <si>
    <t>72313761076</t>
  </si>
  <si>
    <t>96210828522</t>
  </si>
  <si>
    <t>UKUPNO:</t>
  </si>
  <si>
    <t>HR7023900011101070928</t>
  </si>
  <si>
    <t>Iznos isplate po primatelju</t>
  </si>
  <si>
    <t>ZAGREB</t>
  </si>
  <si>
    <t>VELIKA GORICA</t>
  </si>
  <si>
    <t>ŠIBENIK</t>
  </si>
  <si>
    <t>OTOČAC</t>
  </si>
  <si>
    <t>RIJEKA</t>
  </si>
  <si>
    <t>SPLIT</t>
  </si>
  <si>
    <t>Gospić</t>
  </si>
  <si>
    <t>GOSPIĆ</t>
  </si>
  <si>
    <t>MURVICA</t>
  </si>
  <si>
    <t>,GOSPIĆ</t>
  </si>
  <si>
    <t>DUGO SELO</t>
  </si>
  <si>
    <t>Split</t>
  </si>
  <si>
    <t xml:space="preserve">KASTAV </t>
  </si>
  <si>
    <t>KARLOBAG</t>
  </si>
  <si>
    <t>UDBINA</t>
  </si>
  <si>
    <t>REBAR</t>
  </si>
  <si>
    <t xml:space="preserve">MARIJA BISTRICA </t>
  </si>
  <si>
    <t>STRAHONINEC</t>
  </si>
  <si>
    <t>RAKITJE</t>
  </si>
  <si>
    <t>ZADAR</t>
  </si>
  <si>
    <t>VARAŽDIN</t>
  </si>
  <si>
    <t>Ukupno:</t>
  </si>
  <si>
    <t>Usluge telefona,pošte i prijevoza</t>
  </si>
  <si>
    <t>Sitan inventar i auto gume</t>
  </si>
  <si>
    <t>Materijal i sirovine</t>
  </si>
  <si>
    <t>Uredski materijal i ostali mat rashodi</t>
  </si>
  <si>
    <t xml:space="preserve">Premije osiguranja </t>
  </si>
  <si>
    <t>Energija</t>
  </si>
  <si>
    <t>Zdravstvene i veterinarske usluge</t>
  </si>
  <si>
    <t>Dodatna ulaganja na građevin. obj</t>
  </si>
  <si>
    <t>Komunalne usluge</t>
  </si>
  <si>
    <t>Usluge tek. i inv. održavanja</t>
  </si>
  <si>
    <t>Dodatna ulaganja na građevinskim obj.</t>
  </si>
  <si>
    <t xml:space="preserve">Mat. i dijelovi za tekuće i inv. održ. </t>
  </si>
  <si>
    <t>Računalne usluge</t>
  </si>
  <si>
    <t>Bankarske usluge i usluge platnog pr</t>
  </si>
  <si>
    <t>Pristojbe i naknade</t>
  </si>
  <si>
    <t>Službena putovanja</t>
  </si>
  <si>
    <t xml:space="preserve">Usluge telefona </t>
  </si>
  <si>
    <t>LJEKARNA LSŽ</t>
  </si>
  <si>
    <t>MOST d.o.o.</t>
  </si>
  <si>
    <t>02733091454</t>
  </si>
  <si>
    <t>Reprezentacija</t>
  </si>
  <si>
    <t>KONZUM D.O.O.</t>
  </si>
  <si>
    <t>MLADEN ZEBA POST OBRT</t>
  </si>
  <si>
    <t>AUTO ĆIVA VL. MARIJAN ĆULUMOVIĆ</t>
  </si>
  <si>
    <t>DIVEKS j.d.o.o.</t>
  </si>
  <si>
    <t>KALINOVAC</t>
  </si>
  <si>
    <t>DOMOTERM d.o.o.</t>
  </si>
  <si>
    <t>SINJ</t>
  </si>
  <si>
    <t>PERUŠIĆ</t>
  </si>
  <si>
    <t>ELEKTRO SERVIS GB OBRT</t>
  </si>
  <si>
    <t>FLIBA EMEZETA</t>
  </si>
  <si>
    <t>Usluge telefona, prijevoza</t>
  </si>
  <si>
    <t>Uredski namještaj</t>
  </si>
  <si>
    <t>GASTROPROJEKT d.o.o.</t>
  </si>
  <si>
    <t>INEJ AUTOCENTAR d.o.o.</t>
  </si>
  <si>
    <t>INFO PULS d.o.o.</t>
  </si>
  <si>
    <t>KONE d.o.o.</t>
  </si>
  <si>
    <t>LEDENI d.o.o.</t>
  </si>
  <si>
    <t>LESNINA d.o.o.</t>
  </si>
  <si>
    <t>LUKAS Vulkanizerski  obrt</t>
  </si>
  <si>
    <t>MB NIROMETAL d.o.o.</t>
  </si>
  <si>
    <t>SESVETE</t>
  </si>
  <si>
    <t>NIKŠIĆ d.o.o.</t>
  </si>
  <si>
    <t>OBRT ASIĆ VL. JOSIP ASIĆ</t>
  </si>
  <si>
    <t>OTIS DIZALA d.o.o.</t>
  </si>
  <si>
    <t>PEPCO d.o.o.</t>
  </si>
  <si>
    <t>RADNO PRAVO ROSIP d.o.o.</t>
  </si>
  <si>
    <t>REGATA d.o.o.</t>
  </si>
  <si>
    <t>TEDI d.o.o.</t>
  </si>
  <si>
    <t>05614216244</t>
  </si>
  <si>
    <t>ZZJZ LSŽ</t>
  </si>
  <si>
    <t>HZRIFD</t>
  </si>
  <si>
    <t>ELEKTRON d.o.o.</t>
  </si>
  <si>
    <t>KRK</t>
  </si>
  <si>
    <t xml:space="preserve">OFERTISIMA </t>
  </si>
  <si>
    <t>00643859701</t>
  </si>
  <si>
    <t>Stručno usavršavanje zaposlenika</t>
  </si>
  <si>
    <t xml:space="preserve">INA- INDUSTRIJA NAFTE d.d. </t>
  </si>
  <si>
    <t>Datum:  19.01.2026</t>
  </si>
  <si>
    <t>u periodu od 01/12/2025 do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</si>
</sst>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4" fontId="5" fillId="0" borderId="1" xfId="0" applyNumberFormat="1" applyFont="1" applyBorder="1"/>
    <xf numFmtId="4" fontId="0" fillId="0" borderId="0" xfId="0" applyNumberFormat="1"/>
    <xf numFmtId="0" fontId="1" fillId="3" borderId="1" xfId="0" quotePrefix="1" applyFont="1" applyFill="1" applyBorder="1"/>
    <xf numFmtId="4" fontId="5" fillId="3" borderId="1" xfId="0" applyNumberFormat="1" applyFont="1" applyFill="1" applyBorder="1"/>
    <xf numFmtId="0" fontId="1" fillId="3" borderId="1" xfId="0" quotePrefix="1" applyFont="1" applyFill="1" applyBorder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tabSelected="1" workbookViewId="0">
      <selection activeCell="E14" sqref="E14"/>
    </sheetView>
  </sheetViews>
  <sheetFormatPr defaultRowHeight="15" x14ac:dyDescent="0.25"/>
  <cols>
    <col min="1" max="1" width="27.28515625" customWidth="1"/>
    <col min="2" max="2" width="15.7109375" customWidth="1"/>
    <col min="3" max="3" width="19.7109375" customWidth="1"/>
    <col min="4" max="4" width="21" customWidth="1"/>
    <col min="5" max="5" width="15.28515625" customWidth="1"/>
    <col min="6" max="6" width="32" customWidth="1"/>
    <col min="9" max="9" width="10.140625" bestFit="1" customWidth="1"/>
  </cols>
  <sheetData>
    <row r="1" spans="1:25" x14ac:dyDescent="0.25">
      <c r="A1" s="20" t="s">
        <v>182</v>
      </c>
      <c r="B1" s="21"/>
      <c r="C1" s="21"/>
      <c r="D1" s="21"/>
      <c r="E1" s="21"/>
      <c r="F1" s="21"/>
    </row>
    <row r="2" spans="1:25" x14ac:dyDescent="0.25">
      <c r="A2" s="22" t="s">
        <v>0</v>
      </c>
      <c r="B2" s="18"/>
      <c r="C2" s="18"/>
      <c r="D2" s="18"/>
      <c r="E2" s="18"/>
      <c r="F2" s="18"/>
    </row>
    <row r="3" spans="1:25" x14ac:dyDescent="0.25">
      <c r="A3" s="22" t="s">
        <v>1</v>
      </c>
      <c r="B3" s="18"/>
      <c r="C3" s="18"/>
      <c r="D3" s="18"/>
      <c r="E3" s="18"/>
      <c r="F3" s="18"/>
    </row>
    <row r="4" spans="1:25" x14ac:dyDescent="0.25">
      <c r="A4" s="22" t="s">
        <v>100</v>
      </c>
      <c r="B4" s="18"/>
      <c r="C4" s="18"/>
      <c r="D4" s="18"/>
      <c r="E4" s="18"/>
      <c r="F4" s="18"/>
    </row>
    <row r="5" spans="1:25" ht="18" x14ac:dyDescent="0.25">
      <c r="A5" s="23" t="s">
        <v>2</v>
      </c>
      <c r="B5" s="19"/>
      <c r="C5" s="19"/>
      <c r="D5" s="19"/>
      <c r="E5" s="19"/>
      <c r="F5" s="19"/>
    </row>
    <row r="7" spans="1:25" x14ac:dyDescent="0.25">
      <c r="A7" s="24" t="s">
        <v>183</v>
      </c>
      <c r="B7" s="19"/>
      <c r="C7" s="19"/>
      <c r="D7" s="19"/>
      <c r="E7" s="19"/>
      <c r="F7" s="19"/>
    </row>
    <row r="8" spans="1:25" ht="6" customHeight="1" x14ac:dyDescent="0.25">
      <c r="A8" s="17"/>
      <c r="B8" s="18"/>
      <c r="C8" s="18"/>
      <c r="D8" s="18"/>
      <c r="E8" s="18"/>
      <c r="F8" s="19"/>
      <c r="G8" s="1"/>
    </row>
    <row r="9" spans="1:25" hidden="1" x14ac:dyDescent="0.25"/>
    <row r="10" spans="1:25" x14ac:dyDescent="0.25">
      <c r="A10" s="3" t="s">
        <v>3</v>
      </c>
      <c r="B10" s="3" t="s">
        <v>4</v>
      </c>
      <c r="C10" s="3" t="s">
        <v>5</v>
      </c>
      <c r="D10" s="3" t="s">
        <v>101</v>
      </c>
      <c r="E10" s="3" t="s">
        <v>6</v>
      </c>
      <c r="F10" s="3" t="s">
        <v>7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8</v>
      </c>
      <c r="B12" s="4" t="s">
        <v>9</v>
      </c>
      <c r="C12" s="4" t="s">
        <v>102</v>
      </c>
      <c r="D12" s="11">
        <v>861.81</v>
      </c>
      <c r="E12" s="6">
        <v>3231</v>
      </c>
      <c r="F12" s="4" t="s">
        <v>124</v>
      </c>
    </row>
    <row r="13" spans="1:25" x14ac:dyDescent="0.25">
      <c r="A13" s="4" t="s">
        <v>10</v>
      </c>
      <c r="B13" s="4" t="s">
        <v>11</v>
      </c>
      <c r="C13" s="4" t="s">
        <v>104</v>
      </c>
      <c r="D13" s="11">
        <v>4546.82</v>
      </c>
      <c r="E13" s="6">
        <v>3222</v>
      </c>
      <c r="F13" s="4" t="s">
        <v>126</v>
      </c>
    </row>
    <row r="14" spans="1:25" x14ac:dyDescent="0.25">
      <c r="A14" s="4" t="s">
        <v>12</v>
      </c>
      <c r="B14" s="4" t="s">
        <v>13</v>
      </c>
      <c r="C14" s="4" t="s">
        <v>106</v>
      </c>
      <c r="D14" s="11">
        <v>2500</v>
      </c>
      <c r="E14" s="6">
        <v>4511</v>
      </c>
      <c r="F14" s="4" t="s">
        <v>134</v>
      </c>
    </row>
    <row r="15" spans="1:25" x14ac:dyDescent="0.25">
      <c r="A15" s="4" t="s">
        <v>147</v>
      </c>
      <c r="B15" s="4"/>
      <c r="C15" s="4" t="s">
        <v>152</v>
      </c>
      <c r="D15" s="11">
        <v>1093.43</v>
      </c>
      <c r="E15" s="6">
        <v>3232</v>
      </c>
      <c r="F15" s="4" t="s">
        <v>133</v>
      </c>
    </row>
    <row r="16" spans="1:25" x14ac:dyDescent="0.25">
      <c r="A16" s="4" t="s">
        <v>14</v>
      </c>
      <c r="B16" s="4" t="s">
        <v>15</v>
      </c>
      <c r="C16" s="4" t="s">
        <v>107</v>
      </c>
      <c r="D16" s="11">
        <v>14788.03</v>
      </c>
      <c r="E16" s="6">
        <v>3222</v>
      </c>
      <c r="F16" s="4" t="s">
        <v>126</v>
      </c>
    </row>
    <row r="17" spans="1:6" x14ac:dyDescent="0.25">
      <c r="A17" s="4" t="s">
        <v>16</v>
      </c>
      <c r="B17" s="4" t="s">
        <v>17</v>
      </c>
      <c r="C17" s="4" t="s">
        <v>102</v>
      </c>
      <c r="D17" s="11">
        <v>543.32000000000005</v>
      </c>
      <c r="E17" s="6">
        <v>3292</v>
      </c>
      <c r="F17" s="4" t="s">
        <v>128</v>
      </c>
    </row>
    <row r="18" spans="1:6" x14ac:dyDescent="0.25">
      <c r="A18" s="4" t="s">
        <v>18</v>
      </c>
      <c r="B18" s="4" t="s">
        <v>19</v>
      </c>
      <c r="C18" s="4" t="s">
        <v>110</v>
      </c>
      <c r="D18" s="11">
        <v>333.78</v>
      </c>
      <c r="E18" s="6">
        <v>3221</v>
      </c>
      <c r="F18" s="4" t="s">
        <v>127</v>
      </c>
    </row>
    <row r="19" spans="1:6" x14ac:dyDescent="0.25">
      <c r="A19" s="4" t="s">
        <v>20</v>
      </c>
      <c r="B19" s="4" t="s">
        <v>21</v>
      </c>
      <c r="C19" s="4" t="s">
        <v>109</v>
      </c>
      <c r="D19" s="11">
        <v>2508.89</v>
      </c>
      <c r="E19" s="6">
        <v>3223</v>
      </c>
      <c r="F19" s="4" t="s">
        <v>129</v>
      </c>
    </row>
    <row r="20" spans="1:6" x14ac:dyDescent="0.25">
      <c r="A20" s="4" t="s">
        <v>148</v>
      </c>
      <c r="B20" s="16">
        <v>46357156606</v>
      </c>
      <c r="C20" s="4" t="s">
        <v>149</v>
      </c>
      <c r="D20" s="11">
        <v>1221.06</v>
      </c>
      <c r="E20" s="6">
        <v>3234</v>
      </c>
      <c r="F20" s="4" t="s">
        <v>132</v>
      </c>
    </row>
    <row r="21" spans="1:6" x14ac:dyDescent="0.25">
      <c r="A21" s="4" t="s">
        <v>150</v>
      </c>
      <c r="B21" s="16">
        <v>13401006598</v>
      </c>
      <c r="C21" s="4" t="s">
        <v>151</v>
      </c>
      <c r="D21" s="11">
        <v>11676</v>
      </c>
      <c r="E21" s="6">
        <v>4511</v>
      </c>
      <c r="F21" s="4" t="s">
        <v>134</v>
      </c>
    </row>
    <row r="22" spans="1:6" x14ac:dyDescent="0.25">
      <c r="A22" s="4" t="s">
        <v>22</v>
      </c>
      <c r="B22" s="4" t="s">
        <v>23</v>
      </c>
      <c r="C22" s="4" t="s">
        <v>105</v>
      </c>
      <c r="D22" s="11">
        <v>40.200000000000003</v>
      </c>
      <c r="E22" s="6">
        <v>3224</v>
      </c>
      <c r="F22" s="4" t="s">
        <v>135</v>
      </c>
    </row>
    <row r="23" spans="1:6" x14ac:dyDescent="0.25">
      <c r="A23" s="13" t="s">
        <v>153</v>
      </c>
      <c r="B23" s="13"/>
      <c r="C23" s="13" t="s">
        <v>102</v>
      </c>
      <c r="D23" s="14">
        <v>653.25</v>
      </c>
      <c r="E23" s="15">
        <v>3232</v>
      </c>
      <c r="F23" s="4" t="s">
        <v>133</v>
      </c>
    </row>
    <row r="24" spans="1:6" x14ac:dyDescent="0.25">
      <c r="A24" s="4" t="s">
        <v>24</v>
      </c>
      <c r="B24" s="4" t="s">
        <v>25</v>
      </c>
      <c r="C24" s="4" t="s">
        <v>112</v>
      </c>
      <c r="D24" s="11">
        <v>3753</v>
      </c>
      <c r="E24" s="6">
        <v>3232</v>
      </c>
      <c r="F24" s="4" t="s">
        <v>133</v>
      </c>
    </row>
    <row r="25" spans="1:6" x14ac:dyDescent="0.25">
      <c r="A25" s="4" t="s">
        <v>26</v>
      </c>
      <c r="B25" s="4" t="s">
        <v>27</v>
      </c>
      <c r="C25" s="4" t="s">
        <v>113</v>
      </c>
      <c r="D25" s="11">
        <v>1907.63</v>
      </c>
      <c r="E25" s="6">
        <v>3238</v>
      </c>
      <c r="F25" s="4" t="s">
        <v>136</v>
      </c>
    </row>
    <row r="26" spans="1:6" x14ac:dyDescent="0.25">
      <c r="A26" s="4" t="s">
        <v>176</v>
      </c>
      <c r="B26" s="16">
        <v>62912766163</v>
      </c>
      <c r="C26" s="4" t="s">
        <v>177</v>
      </c>
      <c r="D26" s="11">
        <v>4750</v>
      </c>
      <c r="E26" s="6">
        <v>4511</v>
      </c>
      <c r="F26" s="4" t="s">
        <v>134</v>
      </c>
    </row>
    <row r="27" spans="1:6" x14ac:dyDescent="0.25">
      <c r="A27" s="4" t="s">
        <v>28</v>
      </c>
      <c r="B27" s="4" t="s">
        <v>29</v>
      </c>
      <c r="C27" s="4" t="s">
        <v>102</v>
      </c>
      <c r="D27" s="11">
        <v>3.41</v>
      </c>
      <c r="E27" s="6">
        <v>3434</v>
      </c>
      <c r="F27" s="4" t="s">
        <v>30</v>
      </c>
    </row>
    <row r="28" spans="1:6" x14ac:dyDescent="0.25">
      <c r="A28" s="4" t="s">
        <v>154</v>
      </c>
      <c r="B28" s="16">
        <v>30777726033</v>
      </c>
      <c r="C28" s="4" t="s">
        <v>102</v>
      </c>
      <c r="D28" s="5">
        <v>432.71</v>
      </c>
      <c r="E28" s="6">
        <v>3225</v>
      </c>
      <c r="F28" s="4" t="s">
        <v>125</v>
      </c>
    </row>
    <row r="29" spans="1:6" x14ac:dyDescent="0.25">
      <c r="A29" s="4" t="s">
        <v>154</v>
      </c>
      <c r="B29" s="16">
        <v>30777726033</v>
      </c>
      <c r="C29" s="4"/>
      <c r="D29" s="5">
        <v>59.72</v>
      </c>
      <c r="E29" s="6">
        <v>3231</v>
      </c>
      <c r="F29" s="4" t="s">
        <v>155</v>
      </c>
    </row>
    <row r="30" spans="1:6" x14ac:dyDescent="0.25">
      <c r="A30" s="4" t="s">
        <v>154</v>
      </c>
      <c r="B30" s="16">
        <v>30777726033</v>
      </c>
      <c r="C30" s="4"/>
      <c r="D30" s="5">
        <v>1135.22</v>
      </c>
      <c r="E30" s="6">
        <v>4221</v>
      </c>
      <c r="F30" s="4" t="s">
        <v>156</v>
      </c>
    </row>
    <row r="31" spans="1:6" x14ac:dyDescent="0.25">
      <c r="A31" s="4" t="s">
        <v>123</v>
      </c>
      <c r="B31" s="16"/>
      <c r="C31" s="4"/>
      <c r="D31" s="11">
        <f>SUM(D28:D30)</f>
        <v>1627.65</v>
      </c>
      <c r="E31" s="6"/>
      <c r="F31" s="4"/>
    </row>
    <row r="32" spans="1:6" x14ac:dyDescent="0.25">
      <c r="A32" s="4" t="s">
        <v>31</v>
      </c>
      <c r="B32" s="4" t="s">
        <v>32</v>
      </c>
      <c r="C32" s="4" t="s">
        <v>105</v>
      </c>
      <c r="D32" s="11">
        <v>402.32</v>
      </c>
      <c r="E32" s="6">
        <v>3234</v>
      </c>
      <c r="F32" s="4" t="s">
        <v>132</v>
      </c>
    </row>
    <row r="33" spans="1:6" x14ac:dyDescent="0.25">
      <c r="A33" s="4" t="s">
        <v>33</v>
      </c>
      <c r="B33" s="4" t="s">
        <v>34</v>
      </c>
      <c r="C33" s="4" t="s">
        <v>102</v>
      </c>
      <c r="D33" s="11">
        <v>501.28</v>
      </c>
      <c r="E33" s="6">
        <v>3234</v>
      </c>
      <c r="F33" s="4" t="s">
        <v>132</v>
      </c>
    </row>
    <row r="34" spans="1:6" x14ac:dyDescent="0.25">
      <c r="A34" s="4" t="s">
        <v>157</v>
      </c>
      <c r="B34" s="16">
        <v>27493567293</v>
      </c>
      <c r="C34" s="4" t="s">
        <v>102</v>
      </c>
      <c r="D34" s="11">
        <v>484.73</v>
      </c>
      <c r="E34" s="6">
        <v>3232</v>
      </c>
      <c r="F34" s="4" t="s">
        <v>133</v>
      </c>
    </row>
    <row r="35" spans="1:6" x14ac:dyDescent="0.25">
      <c r="A35" s="4" t="s">
        <v>35</v>
      </c>
      <c r="B35" s="16">
        <v>22538763965</v>
      </c>
      <c r="C35" s="4" t="s">
        <v>109</v>
      </c>
      <c r="D35" s="11">
        <v>88.92</v>
      </c>
      <c r="E35" s="6">
        <v>3295</v>
      </c>
      <c r="F35" s="4" t="s">
        <v>138</v>
      </c>
    </row>
    <row r="36" spans="1:6" x14ac:dyDescent="0.25">
      <c r="A36" s="4" t="s">
        <v>36</v>
      </c>
      <c r="B36" s="4" t="s">
        <v>37</v>
      </c>
      <c r="C36" s="4" t="s">
        <v>114</v>
      </c>
      <c r="D36" s="11">
        <v>283.69</v>
      </c>
      <c r="E36" s="6">
        <v>3232</v>
      </c>
      <c r="F36" s="4" t="s">
        <v>133</v>
      </c>
    </row>
    <row r="37" spans="1:6" x14ac:dyDescent="0.25">
      <c r="A37" s="4" t="s">
        <v>38</v>
      </c>
      <c r="B37" s="4" t="s">
        <v>39</v>
      </c>
      <c r="C37" s="4" t="s">
        <v>102</v>
      </c>
      <c r="D37" s="11">
        <v>3907.12</v>
      </c>
      <c r="E37" s="6">
        <v>3223</v>
      </c>
      <c r="F37" s="4" t="s">
        <v>129</v>
      </c>
    </row>
    <row r="38" spans="1:6" x14ac:dyDescent="0.25">
      <c r="A38" s="13" t="s">
        <v>40</v>
      </c>
      <c r="B38" s="4" t="s">
        <v>41</v>
      </c>
      <c r="C38" s="4" t="s">
        <v>109</v>
      </c>
      <c r="D38" s="11">
        <v>2111.0700000000002</v>
      </c>
      <c r="E38" s="6">
        <v>3223</v>
      </c>
      <c r="F38" s="4" t="s">
        <v>129</v>
      </c>
    </row>
    <row r="39" spans="1:6" x14ac:dyDescent="0.25">
      <c r="A39" s="4" t="s">
        <v>42</v>
      </c>
      <c r="B39" s="4" t="s">
        <v>43</v>
      </c>
      <c r="C39" s="4" t="s">
        <v>102</v>
      </c>
      <c r="D39" s="11">
        <v>219.45</v>
      </c>
      <c r="E39" s="6">
        <v>3431</v>
      </c>
      <c r="F39" s="4" t="s">
        <v>137</v>
      </c>
    </row>
    <row r="40" spans="1:6" x14ac:dyDescent="0.25">
      <c r="A40" s="4" t="s">
        <v>44</v>
      </c>
      <c r="B40" s="4" t="s">
        <v>45</v>
      </c>
      <c r="C40" s="4" t="s">
        <v>103</v>
      </c>
      <c r="D40" s="11">
        <v>111.55</v>
      </c>
      <c r="E40" s="6">
        <v>3231</v>
      </c>
      <c r="F40" s="4" t="s">
        <v>46</v>
      </c>
    </row>
    <row r="41" spans="1:6" x14ac:dyDescent="0.25">
      <c r="A41" s="4" t="s">
        <v>47</v>
      </c>
      <c r="B41" s="4" t="s">
        <v>48</v>
      </c>
      <c r="C41" s="4" t="s">
        <v>102</v>
      </c>
      <c r="D41" s="11">
        <v>31.86</v>
      </c>
      <c r="E41" s="6">
        <v>3295</v>
      </c>
      <c r="F41" s="4" t="s">
        <v>138</v>
      </c>
    </row>
    <row r="42" spans="1:6" x14ac:dyDescent="0.25">
      <c r="A42" s="4" t="s">
        <v>49</v>
      </c>
      <c r="B42" s="4" t="s">
        <v>50</v>
      </c>
      <c r="C42" s="4" t="s">
        <v>102</v>
      </c>
      <c r="D42" s="11">
        <v>66.2</v>
      </c>
      <c r="E42" s="6">
        <v>3231</v>
      </c>
      <c r="F42" s="4" t="s">
        <v>140</v>
      </c>
    </row>
    <row r="43" spans="1:6" x14ac:dyDescent="0.25">
      <c r="A43" s="4" t="s">
        <v>175</v>
      </c>
      <c r="B43" s="4">
        <v>75508100288</v>
      </c>
      <c r="C43" s="4" t="s">
        <v>102</v>
      </c>
      <c r="D43" s="11">
        <v>235</v>
      </c>
      <c r="E43" s="6">
        <v>3221</v>
      </c>
      <c r="F43" s="4" t="s">
        <v>127</v>
      </c>
    </row>
    <row r="44" spans="1:6" x14ac:dyDescent="0.25">
      <c r="A44" s="4" t="s">
        <v>51</v>
      </c>
      <c r="B44" s="4" t="s">
        <v>52</v>
      </c>
      <c r="C44" s="4" t="s">
        <v>102</v>
      </c>
      <c r="D44" s="5">
        <v>66.7</v>
      </c>
      <c r="E44" s="6">
        <v>3211</v>
      </c>
      <c r="F44" s="4" t="s">
        <v>139</v>
      </c>
    </row>
    <row r="45" spans="1:6" x14ac:dyDescent="0.25">
      <c r="A45" s="4" t="s">
        <v>51</v>
      </c>
      <c r="B45" s="4" t="s">
        <v>52</v>
      </c>
      <c r="C45" s="4" t="s">
        <v>102</v>
      </c>
      <c r="D45" s="5">
        <v>486.92</v>
      </c>
      <c r="E45" s="6">
        <v>3223</v>
      </c>
      <c r="F45" s="4" t="s">
        <v>129</v>
      </c>
    </row>
    <row r="46" spans="1:6" x14ac:dyDescent="0.25">
      <c r="A46" s="4" t="s">
        <v>181</v>
      </c>
      <c r="B46" s="4" t="s">
        <v>52</v>
      </c>
      <c r="C46" s="4" t="s">
        <v>102</v>
      </c>
      <c r="D46" s="5">
        <v>46.38</v>
      </c>
      <c r="E46" s="6">
        <v>3232</v>
      </c>
      <c r="F46" s="4" t="s">
        <v>133</v>
      </c>
    </row>
    <row r="47" spans="1:6" x14ac:dyDescent="0.25">
      <c r="A47" s="4" t="s">
        <v>123</v>
      </c>
      <c r="B47" s="4"/>
      <c r="C47" s="4"/>
      <c r="D47" s="11">
        <f>SUM(D44:D46)</f>
        <v>600</v>
      </c>
      <c r="E47" s="6"/>
      <c r="F47" s="4"/>
    </row>
    <row r="48" spans="1:6" x14ac:dyDescent="0.25">
      <c r="A48" s="4" t="s">
        <v>158</v>
      </c>
      <c r="B48" s="16">
        <v>40173145801</v>
      </c>
      <c r="C48" s="4" t="s">
        <v>109</v>
      </c>
      <c r="D48" s="11">
        <v>52.5</v>
      </c>
      <c r="E48" s="6">
        <v>3232</v>
      </c>
      <c r="F48" s="4" t="s">
        <v>133</v>
      </c>
    </row>
    <row r="49" spans="1:6" x14ac:dyDescent="0.25">
      <c r="A49" s="4" t="s">
        <v>159</v>
      </c>
      <c r="B49" s="16">
        <v>43150843424</v>
      </c>
      <c r="C49" s="4" t="s">
        <v>102</v>
      </c>
      <c r="D49" s="11">
        <v>467.5</v>
      </c>
      <c r="E49" s="6">
        <v>3213</v>
      </c>
      <c r="F49" s="13" t="s">
        <v>180</v>
      </c>
    </row>
    <row r="50" spans="1:6" x14ac:dyDescent="0.25">
      <c r="A50" s="4" t="s">
        <v>53</v>
      </c>
      <c r="B50" s="16" t="s">
        <v>54</v>
      </c>
      <c r="C50" s="4" t="s">
        <v>115</v>
      </c>
      <c r="D50" s="11">
        <v>3719.06</v>
      </c>
      <c r="E50" s="6">
        <v>3222</v>
      </c>
      <c r="F50" s="4" t="s">
        <v>126</v>
      </c>
    </row>
    <row r="51" spans="1:6" x14ac:dyDescent="0.25">
      <c r="A51" s="4" t="s">
        <v>55</v>
      </c>
      <c r="B51" s="16" t="s">
        <v>56</v>
      </c>
      <c r="C51" s="4" t="s">
        <v>108</v>
      </c>
      <c r="D51" s="11">
        <v>2530.29</v>
      </c>
      <c r="E51" s="6">
        <v>3234</v>
      </c>
      <c r="F51" s="4" t="s">
        <v>132</v>
      </c>
    </row>
    <row r="52" spans="1:6" x14ac:dyDescent="0.25">
      <c r="A52" s="4" t="s">
        <v>57</v>
      </c>
      <c r="B52" s="16" t="s">
        <v>58</v>
      </c>
      <c r="C52" s="4" t="s">
        <v>116</v>
      </c>
      <c r="D52" s="11">
        <v>404.62</v>
      </c>
      <c r="E52" s="6">
        <v>3234</v>
      </c>
      <c r="F52" s="4" t="s">
        <v>132</v>
      </c>
    </row>
    <row r="53" spans="1:6" x14ac:dyDescent="0.25">
      <c r="A53" s="4" t="s">
        <v>160</v>
      </c>
      <c r="B53" s="16">
        <v>15526597734</v>
      </c>
      <c r="C53" s="4" t="s">
        <v>102</v>
      </c>
      <c r="D53" s="11">
        <v>395.48</v>
      </c>
      <c r="E53" s="6">
        <v>3232</v>
      </c>
      <c r="F53" s="4" t="s">
        <v>133</v>
      </c>
    </row>
    <row r="54" spans="1:6" x14ac:dyDescent="0.25">
      <c r="A54" s="4" t="s">
        <v>145</v>
      </c>
      <c r="B54" s="16">
        <v>62226620908</v>
      </c>
      <c r="C54" s="4" t="s">
        <v>102</v>
      </c>
      <c r="D54" s="14">
        <v>5.96</v>
      </c>
      <c r="E54" s="15">
        <v>3222</v>
      </c>
      <c r="F54" s="13" t="s">
        <v>126</v>
      </c>
    </row>
    <row r="55" spans="1:6" x14ac:dyDescent="0.25">
      <c r="A55" s="4" t="s">
        <v>161</v>
      </c>
      <c r="B55" s="16">
        <v>26045547487</v>
      </c>
      <c r="C55" s="4" t="s">
        <v>105</v>
      </c>
      <c r="D55" s="14">
        <v>308.95</v>
      </c>
      <c r="E55" s="6">
        <v>3232</v>
      </c>
      <c r="F55" s="4" t="s">
        <v>133</v>
      </c>
    </row>
    <row r="56" spans="1:6" x14ac:dyDescent="0.25">
      <c r="A56" s="4" t="s">
        <v>59</v>
      </c>
      <c r="B56" s="4" t="s">
        <v>60</v>
      </c>
      <c r="C56" s="4" t="s">
        <v>102</v>
      </c>
      <c r="D56" s="11">
        <v>1718.59</v>
      </c>
      <c r="E56" s="6">
        <v>3222</v>
      </c>
      <c r="F56" s="4" t="s">
        <v>126</v>
      </c>
    </row>
    <row r="57" spans="1:6" x14ac:dyDescent="0.25">
      <c r="A57" s="4" t="s">
        <v>61</v>
      </c>
      <c r="B57" s="4" t="s">
        <v>62</v>
      </c>
      <c r="C57" s="4" t="s">
        <v>111</v>
      </c>
      <c r="D57" s="11">
        <v>5186.6000000000004</v>
      </c>
      <c r="E57" s="6">
        <v>3234</v>
      </c>
      <c r="F57" s="4" t="s">
        <v>132</v>
      </c>
    </row>
    <row r="58" spans="1:6" x14ac:dyDescent="0.25">
      <c r="A58" s="4" t="s">
        <v>162</v>
      </c>
      <c r="B58" s="16">
        <v>36998794586</v>
      </c>
      <c r="C58" s="4" t="s">
        <v>102</v>
      </c>
      <c r="D58" s="11">
        <v>244.7</v>
      </c>
      <c r="E58" s="6">
        <v>3225</v>
      </c>
      <c r="F58" s="4" t="s">
        <v>125</v>
      </c>
    </row>
    <row r="59" spans="1:6" x14ac:dyDescent="0.25">
      <c r="A59" s="4" t="s">
        <v>63</v>
      </c>
      <c r="B59" s="4" t="s">
        <v>64</v>
      </c>
      <c r="C59" s="4" t="s">
        <v>117</v>
      </c>
      <c r="D59" s="11">
        <v>75</v>
      </c>
      <c r="E59" s="6">
        <v>3238</v>
      </c>
      <c r="F59" s="4" t="s">
        <v>136</v>
      </c>
    </row>
    <row r="60" spans="1:6" x14ac:dyDescent="0.25">
      <c r="A60" s="4" t="s">
        <v>163</v>
      </c>
      <c r="B60" s="4"/>
      <c r="C60" s="4" t="s">
        <v>109</v>
      </c>
      <c r="D60" s="11">
        <v>445.3</v>
      </c>
      <c r="E60" s="6">
        <v>3225</v>
      </c>
      <c r="F60" s="4" t="s">
        <v>125</v>
      </c>
    </row>
    <row r="61" spans="1:6" x14ac:dyDescent="0.25">
      <c r="A61" s="4" t="s">
        <v>65</v>
      </c>
      <c r="B61" s="4" t="s">
        <v>66</v>
      </c>
      <c r="C61" s="4" t="s">
        <v>102</v>
      </c>
      <c r="D61" s="11">
        <v>63105.93</v>
      </c>
      <c r="E61" s="6">
        <v>4511</v>
      </c>
      <c r="F61" s="4" t="s">
        <v>131</v>
      </c>
    </row>
    <row r="62" spans="1:6" x14ac:dyDescent="0.25">
      <c r="A62" s="4" t="s">
        <v>67</v>
      </c>
      <c r="B62" s="4" t="s">
        <v>68</v>
      </c>
      <c r="C62" s="4" t="s">
        <v>118</v>
      </c>
      <c r="D62" s="11">
        <v>334.44</v>
      </c>
      <c r="E62" s="6">
        <v>3222</v>
      </c>
      <c r="F62" s="4" t="s">
        <v>126</v>
      </c>
    </row>
    <row r="63" spans="1:6" x14ac:dyDescent="0.25">
      <c r="A63" s="4" t="s">
        <v>141</v>
      </c>
      <c r="B63" s="16">
        <v>13077379791</v>
      </c>
      <c r="C63" s="4" t="s">
        <v>109</v>
      </c>
      <c r="D63" s="5">
        <v>125.22</v>
      </c>
      <c r="E63" s="6">
        <v>3222</v>
      </c>
      <c r="F63" s="4" t="s">
        <v>126</v>
      </c>
    </row>
    <row r="64" spans="1:6" x14ac:dyDescent="0.25">
      <c r="A64" s="13" t="s">
        <v>141</v>
      </c>
      <c r="B64" s="16">
        <v>13077379791</v>
      </c>
      <c r="C64" s="4" t="s">
        <v>109</v>
      </c>
      <c r="D64" s="5">
        <v>558.19000000000005</v>
      </c>
      <c r="E64" s="6">
        <v>3222</v>
      </c>
      <c r="F64" s="4" t="s">
        <v>126</v>
      </c>
    </row>
    <row r="65" spans="1:10" x14ac:dyDescent="0.25">
      <c r="A65" s="4" t="s">
        <v>123</v>
      </c>
      <c r="B65" s="16"/>
      <c r="C65" s="4"/>
      <c r="D65" s="11">
        <f>SUM(D63:D64)</f>
        <v>683.41000000000008</v>
      </c>
      <c r="E65" s="6"/>
      <c r="F65" s="4"/>
    </row>
    <row r="66" spans="1:10" x14ac:dyDescent="0.25">
      <c r="A66" s="4" t="s">
        <v>164</v>
      </c>
      <c r="B66" s="4">
        <v>77025136151</v>
      </c>
      <c r="C66" s="4" t="s">
        <v>165</v>
      </c>
      <c r="D66" s="11">
        <v>333.43</v>
      </c>
      <c r="E66" s="6">
        <v>3224</v>
      </c>
      <c r="F66" s="4" t="s">
        <v>135</v>
      </c>
    </row>
    <row r="67" spans="1:10" x14ac:dyDescent="0.25">
      <c r="A67" s="4" t="s">
        <v>69</v>
      </c>
      <c r="B67" s="4" t="s">
        <v>70</v>
      </c>
      <c r="C67" s="4" t="s">
        <v>105</v>
      </c>
      <c r="D67" s="11">
        <v>11.3</v>
      </c>
      <c r="E67" s="6">
        <v>3221</v>
      </c>
      <c r="F67" s="4" t="s">
        <v>127</v>
      </c>
      <c r="J67" s="12"/>
    </row>
    <row r="68" spans="1:10" x14ac:dyDescent="0.25">
      <c r="A68" s="4" t="s">
        <v>71</v>
      </c>
      <c r="B68" s="4" t="s">
        <v>72</v>
      </c>
      <c r="C68" s="4" t="s">
        <v>119</v>
      </c>
      <c r="D68" s="11">
        <v>111.25</v>
      </c>
      <c r="E68" s="6">
        <v>3238</v>
      </c>
      <c r="F68" s="4" t="s">
        <v>136</v>
      </c>
      <c r="J68" s="12"/>
    </row>
    <row r="69" spans="1:10" x14ac:dyDescent="0.25">
      <c r="A69" s="4" t="s">
        <v>73</v>
      </c>
      <c r="B69" s="4" t="s">
        <v>74</v>
      </c>
      <c r="C69" s="4" t="s">
        <v>102</v>
      </c>
      <c r="D69" s="11">
        <v>760.7</v>
      </c>
      <c r="E69" s="6">
        <v>3222</v>
      </c>
      <c r="F69" s="4" t="s">
        <v>126</v>
      </c>
      <c r="J69" s="12"/>
    </row>
    <row r="70" spans="1:10" x14ac:dyDescent="0.25">
      <c r="A70" s="4" t="s">
        <v>75</v>
      </c>
      <c r="B70" s="4" t="s">
        <v>76</v>
      </c>
      <c r="C70" s="4" t="s">
        <v>120</v>
      </c>
      <c r="D70" s="5">
        <v>144.4</v>
      </c>
      <c r="E70" s="6">
        <v>3225</v>
      </c>
      <c r="F70" s="4" t="s">
        <v>125</v>
      </c>
    </row>
    <row r="71" spans="1:10" x14ac:dyDescent="0.25">
      <c r="A71" s="4" t="s">
        <v>75</v>
      </c>
      <c r="B71" s="4" t="s">
        <v>76</v>
      </c>
      <c r="C71" s="4" t="s">
        <v>120</v>
      </c>
      <c r="D71" s="5">
        <v>432.36</v>
      </c>
      <c r="E71" s="6">
        <v>3221</v>
      </c>
      <c r="F71" s="4" t="s">
        <v>127</v>
      </c>
    </row>
    <row r="72" spans="1:10" x14ac:dyDescent="0.25">
      <c r="A72" s="4" t="s">
        <v>123</v>
      </c>
      <c r="B72" s="4"/>
      <c r="C72" s="4"/>
      <c r="D72" s="11">
        <f>SUM(D70:D71)</f>
        <v>576.76</v>
      </c>
      <c r="E72" s="6"/>
      <c r="F72" s="4"/>
    </row>
    <row r="73" spans="1:10" x14ac:dyDescent="0.25">
      <c r="A73" s="4" t="s">
        <v>166</v>
      </c>
      <c r="B73" s="4">
        <v>88028941786</v>
      </c>
      <c r="C73" s="4" t="s">
        <v>105</v>
      </c>
      <c r="D73" s="11">
        <v>214.06</v>
      </c>
      <c r="E73" s="6">
        <v>3224</v>
      </c>
      <c r="F73" s="4" t="s">
        <v>135</v>
      </c>
    </row>
    <row r="74" spans="1:10" x14ac:dyDescent="0.25">
      <c r="A74" s="13" t="s">
        <v>142</v>
      </c>
      <c r="B74" s="4" t="s">
        <v>143</v>
      </c>
      <c r="C74" s="4" t="s">
        <v>105</v>
      </c>
      <c r="D74" s="11">
        <v>83.52</v>
      </c>
      <c r="E74" s="6">
        <v>3293</v>
      </c>
      <c r="F74" s="4" t="s">
        <v>144</v>
      </c>
    </row>
    <row r="75" spans="1:10" x14ac:dyDescent="0.25">
      <c r="A75" s="4" t="s">
        <v>146</v>
      </c>
      <c r="B75" s="4"/>
      <c r="C75" s="4" t="s">
        <v>109</v>
      </c>
      <c r="D75" s="11">
        <v>6</v>
      </c>
      <c r="E75" s="6">
        <v>3221</v>
      </c>
      <c r="F75" s="4" t="s">
        <v>127</v>
      </c>
    </row>
    <row r="76" spans="1:10" x14ac:dyDescent="0.25">
      <c r="A76" s="13" t="s">
        <v>178</v>
      </c>
      <c r="B76" s="4" t="s">
        <v>179</v>
      </c>
      <c r="C76" s="4" t="s">
        <v>102</v>
      </c>
      <c r="D76" s="11">
        <v>39.85</v>
      </c>
      <c r="E76" s="6">
        <v>3222</v>
      </c>
      <c r="F76" s="4" t="s">
        <v>126</v>
      </c>
    </row>
    <row r="77" spans="1:10" x14ac:dyDescent="0.25">
      <c r="A77" s="4" t="s">
        <v>167</v>
      </c>
      <c r="B77" s="4"/>
      <c r="C77" s="4" t="s">
        <v>109</v>
      </c>
      <c r="D77" s="11">
        <v>13181.25</v>
      </c>
      <c r="E77" s="6">
        <v>3223</v>
      </c>
      <c r="F77" s="13" t="s">
        <v>129</v>
      </c>
    </row>
    <row r="78" spans="1:10" x14ac:dyDescent="0.25">
      <c r="A78" s="4" t="s">
        <v>77</v>
      </c>
      <c r="B78" s="4" t="s">
        <v>78</v>
      </c>
      <c r="C78" s="4" t="s">
        <v>116</v>
      </c>
      <c r="D78" s="11">
        <v>66.69</v>
      </c>
      <c r="E78" s="6">
        <v>3434</v>
      </c>
      <c r="F78" s="4" t="s">
        <v>30</v>
      </c>
    </row>
    <row r="79" spans="1:10" x14ac:dyDescent="0.25">
      <c r="A79" s="4" t="s">
        <v>168</v>
      </c>
      <c r="B79" s="4">
        <v>76080865307</v>
      </c>
      <c r="C79" s="4" t="s">
        <v>102</v>
      </c>
      <c r="D79" s="11">
        <v>84.49</v>
      </c>
      <c r="E79" s="6">
        <v>3232</v>
      </c>
      <c r="F79" s="4" t="s">
        <v>133</v>
      </c>
    </row>
    <row r="80" spans="1:10" x14ac:dyDescent="0.25">
      <c r="A80" s="4" t="s">
        <v>79</v>
      </c>
      <c r="B80" s="4" t="s">
        <v>80</v>
      </c>
      <c r="C80" s="4" t="s">
        <v>102</v>
      </c>
      <c r="D80" s="11">
        <v>20036.849999999999</v>
      </c>
      <c r="E80" s="6">
        <v>3223</v>
      </c>
      <c r="F80" s="4" t="s">
        <v>129</v>
      </c>
    </row>
    <row r="81" spans="1:9" x14ac:dyDescent="0.25">
      <c r="A81" s="4" t="s">
        <v>81</v>
      </c>
      <c r="B81" s="4" t="s">
        <v>82</v>
      </c>
      <c r="C81" s="4" t="s">
        <v>102</v>
      </c>
      <c r="D81" s="11">
        <v>15.11</v>
      </c>
      <c r="E81" s="6">
        <v>3221</v>
      </c>
      <c r="F81" s="4" t="s">
        <v>127</v>
      </c>
    </row>
    <row r="82" spans="1:9" x14ac:dyDescent="0.25">
      <c r="A82" s="13" t="s">
        <v>169</v>
      </c>
      <c r="B82" s="16">
        <v>43416900320</v>
      </c>
      <c r="C82" s="4" t="s">
        <v>102</v>
      </c>
      <c r="D82" s="11">
        <v>27.9</v>
      </c>
      <c r="E82" s="6">
        <v>3222</v>
      </c>
      <c r="F82" s="4" t="s">
        <v>126</v>
      </c>
    </row>
    <row r="83" spans="1:9" x14ac:dyDescent="0.25">
      <c r="A83" s="4" t="s">
        <v>83</v>
      </c>
      <c r="B83" s="4" t="s">
        <v>84</v>
      </c>
      <c r="C83" s="4" t="s">
        <v>105</v>
      </c>
      <c r="D83" s="11">
        <v>67.53</v>
      </c>
      <c r="E83" s="6">
        <v>3221</v>
      </c>
      <c r="F83" s="4" t="s">
        <v>127</v>
      </c>
    </row>
    <row r="84" spans="1:9" x14ac:dyDescent="0.25">
      <c r="A84" s="4" t="s">
        <v>170</v>
      </c>
      <c r="B84" s="4">
        <v>89811416156</v>
      </c>
      <c r="C84" s="4" t="s">
        <v>102</v>
      </c>
      <c r="D84" s="11">
        <v>327.7</v>
      </c>
      <c r="E84" s="6">
        <v>3221</v>
      </c>
      <c r="F84" s="4" t="s">
        <v>127</v>
      </c>
    </row>
    <row r="85" spans="1:9" x14ac:dyDescent="0.25">
      <c r="A85" s="4" t="s">
        <v>171</v>
      </c>
      <c r="B85" s="4">
        <v>43042344559</v>
      </c>
      <c r="C85" s="4" t="s">
        <v>105</v>
      </c>
      <c r="D85" s="11">
        <v>3139.35</v>
      </c>
      <c r="E85" s="6">
        <v>3222</v>
      </c>
      <c r="F85" s="4" t="s">
        <v>126</v>
      </c>
    </row>
    <row r="86" spans="1:9" x14ac:dyDescent="0.25">
      <c r="A86" s="4" t="s">
        <v>85</v>
      </c>
      <c r="B86" s="4" t="s">
        <v>86</v>
      </c>
      <c r="C86" s="4" t="s">
        <v>108</v>
      </c>
      <c r="D86" s="11">
        <v>240.17</v>
      </c>
      <c r="E86" s="6">
        <v>3236</v>
      </c>
      <c r="F86" s="4" t="s">
        <v>130</v>
      </c>
      <c r="I86" s="12"/>
    </row>
    <row r="87" spans="1:9" x14ac:dyDescent="0.25">
      <c r="A87" s="4" t="s">
        <v>87</v>
      </c>
      <c r="B87" s="4" t="s">
        <v>88</v>
      </c>
      <c r="C87" s="4" t="s">
        <v>102</v>
      </c>
      <c r="D87" s="11">
        <v>500</v>
      </c>
      <c r="E87" s="6">
        <v>3237</v>
      </c>
      <c r="F87" s="4" t="s">
        <v>89</v>
      </c>
      <c r="I87" s="12"/>
    </row>
    <row r="88" spans="1:9" x14ac:dyDescent="0.25">
      <c r="A88" s="13" t="s">
        <v>172</v>
      </c>
      <c r="B88" s="4" t="s">
        <v>173</v>
      </c>
      <c r="C88" s="4" t="s">
        <v>109</v>
      </c>
      <c r="D88" s="11">
        <v>4.6500000000000004</v>
      </c>
      <c r="E88" s="6">
        <v>3222</v>
      </c>
      <c r="F88" s="4" t="s">
        <v>126</v>
      </c>
      <c r="I88" s="12"/>
    </row>
    <row r="89" spans="1:9" x14ac:dyDescent="0.25">
      <c r="A89" s="4" t="s">
        <v>90</v>
      </c>
      <c r="B89" s="4" t="s">
        <v>91</v>
      </c>
      <c r="C89" s="4" t="s">
        <v>121</v>
      </c>
      <c r="D89" s="11">
        <v>3225.86</v>
      </c>
      <c r="E89" s="6">
        <v>3222</v>
      </c>
      <c r="F89" s="4" t="s">
        <v>126</v>
      </c>
    </row>
    <row r="90" spans="1:9" x14ac:dyDescent="0.25">
      <c r="A90" s="4" t="s">
        <v>92</v>
      </c>
      <c r="B90" s="4" t="s">
        <v>93</v>
      </c>
      <c r="C90" s="4" t="s">
        <v>108</v>
      </c>
      <c r="D90" s="11">
        <v>1005.85</v>
      </c>
      <c r="E90" s="6">
        <v>3221</v>
      </c>
      <c r="F90" s="4" t="s">
        <v>127</v>
      </c>
    </row>
    <row r="91" spans="1:9" x14ac:dyDescent="0.25">
      <c r="A91" s="4"/>
      <c r="B91" s="4"/>
      <c r="C91" s="4"/>
      <c r="D91" s="11"/>
      <c r="E91" s="6"/>
      <c r="F91" s="4"/>
    </row>
    <row r="92" spans="1:9" x14ac:dyDescent="0.25">
      <c r="A92" s="4" t="s">
        <v>94</v>
      </c>
      <c r="B92" s="4" t="s">
        <v>95</v>
      </c>
      <c r="C92" s="4" t="s">
        <v>122</v>
      </c>
      <c r="D92" s="11">
        <v>7994.39</v>
      </c>
      <c r="E92" s="6">
        <v>3222</v>
      </c>
      <c r="F92" s="4" t="s">
        <v>126</v>
      </c>
    </row>
    <row r="93" spans="1:9" x14ac:dyDescent="0.25">
      <c r="A93" s="4" t="s">
        <v>96</v>
      </c>
      <c r="B93" s="4" t="s">
        <v>97</v>
      </c>
      <c r="C93" s="4" t="s">
        <v>109</v>
      </c>
      <c r="D93" s="5">
        <v>45.91</v>
      </c>
      <c r="E93" s="6">
        <v>3221</v>
      </c>
      <c r="F93" s="4" t="s">
        <v>127</v>
      </c>
    </row>
    <row r="94" spans="1:9" x14ac:dyDescent="0.25">
      <c r="A94" s="13" t="s">
        <v>96</v>
      </c>
      <c r="B94" s="4" t="s">
        <v>97</v>
      </c>
      <c r="C94" s="4" t="s">
        <v>109</v>
      </c>
      <c r="D94" s="5">
        <v>3.8</v>
      </c>
      <c r="E94" s="6">
        <v>3221</v>
      </c>
      <c r="F94" s="4" t="s">
        <v>127</v>
      </c>
    </row>
    <row r="95" spans="1:9" x14ac:dyDescent="0.25">
      <c r="A95" s="4" t="s">
        <v>123</v>
      </c>
      <c r="B95" s="4"/>
      <c r="C95" s="4"/>
      <c r="D95" s="11">
        <f>SUM(D93:D94)</f>
        <v>49.709999999999994</v>
      </c>
      <c r="E95" s="6"/>
      <c r="F95" s="4"/>
    </row>
    <row r="96" spans="1:9" x14ac:dyDescent="0.25">
      <c r="A96" s="4" t="s">
        <v>174</v>
      </c>
      <c r="B96" s="4" t="s">
        <v>98</v>
      </c>
      <c r="C96" s="4" t="s">
        <v>109</v>
      </c>
      <c r="D96" s="5">
        <v>375</v>
      </c>
      <c r="E96" s="6">
        <v>3234</v>
      </c>
      <c r="F96" s="4" t="s">
        <v>132</v>
      </c>
    </row>
    <row r="97" spans="1:6" x14ac:dyDescent="0.25">
      <c r="A97" s="4" t="s">
        <v>174</v>
      </c>
      <c r="B97" s="4" t="s">
        <v>98</v>
      </c>
      <c r="C97" s="4" t="s">
        <v>109</v>
      </c>
      <c r="D97" s="5">
        <v>918.2</v>
      </c>
      <c r="E97" s="6">
        <v>3236</v>
      </c>
      <c r="F97" s="4" t="s">
        <v>130</v>
      </c>
    </row>
    <row r="98" spans="1:6" x14ac:dyDescent="0.25">
      <c r="A98" s="4" t="s">
        <v>123</v>
      </c>
      <c r="C98" s="4"/>
      <c r="D98" s="11">
        <f>SUM(D96:D97)</f>
        <v>1293.2</v>
      </c>
      <c r="E98" s="6"/>
    </row>
    <row r="100" spans="1:6" x14ac:dyDescent="0.25">
      <c r="A100" s="7"/>
      <c r="B100" s="7"/>
      <c r="C100" s="9" t="s">
        <v>99</v>
      </c>
      <c r="D100" s="10">
        <f>D98+D95+D92+D89+D88+D87+D86+D83+D82+D81+D80+D79+D78+D77+D73++D75+D72+D69+D68+D67+D66+D62+D61+D59+D57+D56+D52+D51+D50+D49+D48+D47+D42+D41+D40+D39+D38+D37+D36+D35+D34+D33+D32+D27+D25+D24+D23+D22+D18+D17+D16+D14+D13+D12+D65+D74+D54+D15+D19+D20+D21+D31+D53+D55+D58+D60+D84+D85+D90+D43+D26+D76</f>
        <v>194927.37000000011</v>
      </c>
      <c r="E100" s="8"/>
      <c r="F100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jpezelj</dc:creator>
  <cp:lastModifiedBy>jelena pezelj starcević</cp:lastModifiedBy>
  <cp:lastPrinted>2025-12-19T07:18:03Z</cp:lastPrinted>
  <dcterms:created xsi:type="dcterms:W3CDTF">2025-12-18T12:20:17Z</dcterms:created>
  <dcterms:modified xsi:type="dcterms:W3CDTF">2026-01-19T12:24:29Z</dcterms:modified>
</cp:coreProperties>
</file>