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5\08-2025\"/>
    </mc:Choice>
  </mc:AlternateContent>
  <xr:revisionPtr revIDLastSave="0" documentId="13_ncr:1_{1EC9650A-1381-4AC3-89D3-CF535ED30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6" i="1"/>
  <c r="D57" i="1"/>
  <c r="D45" i="1"/>
  <c r="D24" i="1"/>
</calcChain>
</file>

<file path=xl/sharedStrings.xml><?xml version="1.0" encoding="utf-8"?>
<sst xmlns="http://schemas.openxmlformats.org/spreadsheetml/2006/main" count="239" uniqueCount="141">
  <si>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</si>
  <si>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</si>
  <si>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</si>
  <si>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</si>
  <si>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</si>
  <si>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</si>
  <si>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</si>
  <si>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</si>
  <si>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</si>
  <si>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</si>
  <si>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23355358614</t>
  </si>
  <si>
    <t xml:space="preserve">BROSS TRADE d.o.o. </t>
  </si>
  <si>
    <t>83598114879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</si>
  <si>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</si>
  <si>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</si>
  <si>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</si>
  <si>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</si>
  <si>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</si>
  <si>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</si>
  <si>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Enel Split d.o.o. </t>
  </si>
  <si>
    <t>34987217891</t>
  </si>
  <si>
    <t xml:space="preserve">FINA </t>
  </si>
  <si>
    <t>85821130368</t>
  </si>
  <si>
    <t>Ostali nespomenuti financijski rashodi</t>
  </si>
  <si>
    <t>GACKA d.o.o.</t>
  </si>
  <si>
    <t>32380214737</t>
  </si>
  <si>
    <t>GAJETA d.o.o. ZAGREB</t>
  </si>
  <si>
    <t>38448070359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</si>
  <si>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</si>
  <si>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</si>
  <si>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</si>
  <si>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</si>
  <si>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</si>
  <si>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</si>
  <si>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</si>
  <si>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</si>
  <si>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</si>
  <si>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</si>
  <si>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</si>
  <si>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</si>
  <si>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</si>
  <si>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</si>
  <si>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</si>
  <si>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</si>
  <si>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</si>
  <si>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>KOMUNALAC GOSPIĆ D.O.O GOSPIĆ</t>
  </si>
  <si>
    <t>64163074544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</si>
  <si>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</si>
  <si>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</si>
  <si>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</si>
  <si>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</si>
  <si>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</si>
  <si>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</si>
  <si>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LINIJA KODA d.o.o </t>
  </si>
  <si>
    <t>83514720123</t>
  </si>
  <si>
    <t xml:space="preserve">LJEKARNA ŠVALJEK </t>
  </si>
  <si>
    <t>55832250129</t>
  </si>
  <si>
    <t xml:space="preserve">MCS d.o.o. </t>
  </si>
  <si>
    <t>71383013024</t>
  </si>
  <si>
    <t xml:space="preserve">MEDICPRO d.o.o. </t>
  </si>
  <si>
    <t>87488264639</t>
  </si>
  <si>
    <t xml:space="preserve">OPĆINA UDBINA </t>
  </si>
  <si>
    <t>17826406163</t>
  </si>
  <si>
    <t xml:space="preserve">PETROL d.o.o. </t>
  </si>
  <si>
    <t>75550985023</t>
  </si>
  <si>
    <t>REGATA D.O.O. OTOČAC</t>
  </si>
  <si>
    <t>43042344559</t>
  </si>
  <si>
    <t xml:space="preserve">ROTO TISAK d.o.o. </t>
  </si>
  <si>
    <t>01354305698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</si>
  <si>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</si>
  <si>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</si>
  <si>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</si>
  <si>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</si>
  <si>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</si>
  <si>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</si>
  <si>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ZAVOD ZA JAVNO ZDRAVSTVO LIČKO-SENJSKE ŽUPANIJE</t>
  </si>
  <si>
    <t>96210828522</t>
  </si>
  <si>
    <t>UKUPNO:</t>
  </si>
  <si>
    <t>ZAGREB</t>
  </si>
  <si>
    <t>ŠIBENIK</t>
  </si>
  <si>
    <t xml:space="preserve">AGRO MALEŠ </t>
  </si>
  <si>
    <t>OTOČAC</t>
  </si>
  <si>
    <t>SPLIT</t>
  </si>
  <si>
    <t>KAMEN</t>
  </si>
  <si>
    <t>GOSPIĆ</t>
  </si>
  <si>
    <t>OTOK</t>
  </si>
  <si>
    <t>ZADAR</t>
  </si>
  <si>
    <t>VARAŽDIN</t>
  </si>
  <si>
    <t>UDBINA</t>
  </si>
  <si>
    <t>STRAHONINEC</t>
  </si>
  <si>
    <t xml:space="preserve">MARIJA BISTRICA </t>
  </si>
  <si>
    <t>KARLOBAG</t>
  </si>
  <si>
    <t>VELIKA GORICA</t>
  </si>
  <si>
    <t>MURVICA</t>
  </si>
  <si>
    <t>Usluge telefona, pošte i prijevoza</t>
  </si>
  <si>
    <t>Materijal i sirovine</t>
  </si>
  <si>
    <t>Usluge tekućeg i investicijskog održavanja</t>
  </si>
  <si>
    <t>Energija</t>
  </si>
  <si>
    <t>Komunalne usluge</t>
  </si>
  <si>
    <t>Materijal i dijelovi za tek i invest. održavanje</t>
  </si>
  <si>
    <t>Uredski materijal i ostali materijalni rashodi</t>
  </si>
  <si>
    <t>Zdravstvene i veterinarske usluge</t>
  </si>
  <si>
    <t>Računalne usluge</t>
  </si>
  <si>
    <t>Bankarske usluge i usluge platnog prometa</t>
  </si>
  <si>
    <t>Pristojbe i naknade</t>
  </si>
  <si>
    <t>Službena putovanja</t>
  </si>
  <si>
    <t xml:space="preserve">LJEKARNA LSŽ </t>
  </si>
  <si>
    <t>MOST D.O.O.</t>
  </si>
  <si>
    <t>02733091454</t>
  </si>
  <si>
    <t>Reprezentacija</t>
  </si>
  <si>
    <t>IZNOS ISPLATE</t>
  </si>
  <si>
    <t>KASTAV</t>
  </si>
  <si>
    <t>HARTA d.o.o.</t>
  </si>
  <si>
    <t>UKUPNO</t>
  </si>
  <si>
    <t>ALFA CONSRTUKT d.o.o.</t>
  </si>
  <si>
    <t>RIJEKA</t>
  </si>
  <si>
    <t>Dodatna ulag na građevinskim objektima</t>
  </si>
  <si>
    <t>AUTO ĆIVA OBRT</t>
  </si>
  <si>
    <t>PERUŠIĆ</t>
  </si>
  <si>
    <t>CROATIA OSIGURANJE</t>
  </si>
  <si>
    <t>ELEKTRO SERVIS GB</t>
  </si>
  <si>
    <t>DUGO SELO</t>
  </si>
  <si>
    <t>M.I. d.o.o.</t>
  </si>
  <si>
    <t>NARODNE NOVINE</t>
  </si>
  <si>
    <t>TIMBER TRADE d.o.o.</t>
  </si>
  <si>
    <t>Premije osiguranja</t>
  </si>
  <si>
    <t>Usluge promidžbe i informiranja</t>
  </si>
  <si>
    <t>u periodu od 01/08/2025 do 31/08/2025</t>
  </si>
  <si>
    <t>AGRO MILKA OTOČAC</t>
  </si>
  <si>
    <t>EKO PLAMEN ŠTIMAC d.o.o.</t>
  </si>
  <si>
    <t>GRAD GOSPIĆ</t>
  </si>
  <si>
    <t>HG AUTOMATIKA obrt</t>
  </si>
  <si>
    <t>IMC INŽENJERING</t>
  </si>
  <si>
    <t>LABTEX d.o.o.</t>
  </si>
  <si>
    <t>Službena radna odjeća i obuća</t>
  </si>
  <si>
    <t>OBRT ASIĆ VL. J. ASIĆ</t>
  </si>
  <si>
    <t>PROATEST d.o.o.</t>
  </si>
  <si>
    <t>DM  d.o.o.</t>
  </si>
  <si>
    <t>KONZUM PLUS d.o.o.</t>
  </si>
  <si>
    <t>Datum:  17.09.2025</t>
  </si>
  <si>
    <t>HR7023900011101070928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</si>
</sst>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2" borderId="0" xfId="0" applyNumberFormat="1" applyFill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/>
    <xf numFmtId="0" fontId="7" fillId="2" borderId="1" xfId="0" quotePrefix="1" applyFont="1" applyFill="1" applyBorder="1" applyAlignment="1">
      <alignment horizontal="center"/>
    </xf>
    <xf numFmtId="0" fontId="6" fillId="0" borderId="0" xfId="0" applyFont="1"/>
    <xf numFmtId="4" fontId="8" fillId="0" borderId="1" xfId="0" applyNumberFormat="1" applyFont="1" applyBorder="1"/>
    <xf numFmtId="0" fontId="8" fillId="0" borderId="1" xfId="0" quotePrefix="1" applyFont="1" applyBorder="1" applyAlignment="1">
      <alignment horizontal="right"/>
    </xf>
    <xf numFmtId="0" fontId="8" fillId="0" borderId="1" xfId="0" quotePrefix="1" applyFont="1" applyBorder="1"/>
    <xf numFmtId="4" fontId="9" fillId="0" borderId="1" xfId="0" applyNumberFormat="1" applyFont="1" applyBorder="1"/>
    <xf numFmtId="0" fontId="1" fillId="0" borderId="2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3" borderId="2" xfId="0" applyFont="1" applyFill="1" applyBorder="1"/>
    <xf numFmtId="0" fontId="1" fillId="3" borderId="1" xfId="0" quotePrefix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topLeftCell="A19" workbookViewId="0">
      <selection activeCell="A8" sqref="A8:F8"/>
    </sheetView>
  </sheetViews>
  <sheetFormatPr defaultRowHeight="15" x14ac:dyDescent="0.25"/>
  <cols>
    <col min="1" max="1" width="25.28515625" customWidth="1"/>
    <col min="2" max="2" width="13.42578125" customWidth="1"/>
    <col min="3" max="3" width="20.140625" customWidth="1"/>
    <col min="4" max="4" width="13.42578125" customWidth="1"/>
    <col min="5" max="5" width="12.7109375" customWidth="1"/>
    <col min="6" max="6" width="40.42578125" customWidth="1"/>
  </cols>
  <sheetData>
    <row r="1" spans="1:25" x14ac:dyDescent="0.25">
      <c r="A1" s="24" t="s">
        <v>139</v>
      </c>
      <c r="B1" s="25"/>
      <c r="C1" s="25"/>
      <c r="D1" s="25"/>
      <c r="E1" s="25"/>
      <c r="F1" s="25"/>
    </row>
    <row r="2" spans="1:25" x14ac:dyDescent="0.25">
      <c r="A2" s="26" t="s">
        <v>0</v>
      </c>
      <c r="B2" s="22"/>
      <c r="C2" s="22"/>
      <c r="D2" s="22"/>
      <c r="E2" s="22"/>
      <c r="F2" s="22"/>
    </row>
    <row r="3" spans="1:25" x14ac:dyDescent="0.25">
      <c r="A3" s="26" t="s">
        <v>1</v>
      </c>
      <c r="B3" s="22"/>
      <c r="C3" s="22"/>
      <c r="D3" s="22"/>
      <c r="E3" s="22"/>
      <c r="F3" s="22"/>
    </row>
    <row r="4" spans="1:25" x14ac:dyDescent="0.25">
      <c r="A4" s="26" t="s">
        <v>140</v>
      </c>
      <c r="B4" s="22"/>
      <c r="C4" s="22"/>
      <c r="D4" s="22"/>
      <c r="E4" s="22"/>
      <c r="F4" s="22"/>
    </row>
    <row r="5" spans="1:25" ht="18" x14ac:dyDescent="0.25">
      <c r="A5" s="27" t="s">
        <v>2</v>
      </c>
      <c r="B5" s="23"/>
      <c r="C5" s="23"/>
      <c r="D5" s="23"/>
      <c r="E5" s="23"/>
      <c r="F5" s="23"/>
    </row>
    <row r="7" spans="1:25" x14ac:dyDescent="0.25">
      <c r="A7" s="28" t="s">
        <v>127</v>
      </c>
      <c r="B7" s="23"/>
      <c r="C7" s="23"/>
      <c r="D7" s="23"/>
      <c r="E7" s="23"/>
      <c r="F7" s="23"/>
    </row>
    <row r="8" spans="1:25" ht="15.75" x14ac:dyDescent="0.25">
      <c r="A8" s="21"/>
      <c r="B8" s="22"/>
      <c r="C8" s="22"/>
      <c r="D8" s="22"/>
      <c r="E8" s="22"/>
      <c r="F8" s="23"/>
      <c r="G8" s="1"/>
    </row>
    <row r="10" spans="1:25" x14ac:dyDescent="0.25">
      <c r="A10" s="14" t="s">
        <v>3</v>
      </c>
      <c r="B10" s="14" t="s">
        <v>4</v>
      </c>
      <c r="C10" s="14" t="s">
        <v>5</v>
      </c>
      <c r="D10" s="14" t="s">
        <v>110</v>
      </c>
      <c r="E10" s="14" t="s">
        <v>6</v>
      </c>
      <c r="F10" s="14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" t="s">
        <v>8</v>
      </c>
      <c r="B12" s="3" t="s">
        <v>9</v>
      </c>
      <c r="C12" s="3" t="s">
        <v>78</v>
      </c>
      <c r="D12" s="10">
        <v>871.29</v>
      </c>
      <c r="E12" s="5">
        <v>3231</v>
      </c>
      <c r="F12" s="3" t="s">
        <v>94</v>
      </c>
    </row>
    <row r="13" spans="1:25" x14ac:dyDescent="0.25">
      <c r="A13" s="3" t="s">
        <v>80</v>
      </c>
      <c r="B13" s="3" t="s">
        <v>10</v>
      </c>
      <c r="C13" s="3" t="s">
        <v>79</v>
      </c>
      <c r="D13" s="10">
        <v>5976.35</v>
      </c>
      <c r="E13" s="5">
        <v>3222</v>
      </c>
      <c r="F13" s="3" t="s">
        <v>95</v>
      </c>
    </row>
    <row r="14" spans="1:25" x14ac:dyDescent="0.25">
      <c r="A14" s="3" t="s">
        <v>114</v>
      </c>
      <c r="B14" s="3">
        <v>31302551935</v>
      </c>
      <c r="C14" s="3" t="s">
        <v>115</v>
      </c>
      <c r="D14" s="10">
        <v>16250</v>
      </c>
      <c r="E14" s="5">
        <v>4511</v>
      </c>
      <c r="F14" s="3" t="s">
        <v>116</v>
      </c>
    </row>
    <row r="15" spans="1:25" x14ac:dyDescent="0.25">
      <c r="A15" s="3" t="s">
        <v>128</v>
      </c>
      <c r="B15" s="3">
        <v>86959965290</v>
      </c>
      <c r="C15" s="3" t="s">
        <v>81</v>
      </c>
      <c r="D15" s="10">
        <v>39.99</v>
      </c>
      <c r="E15" s="5">
        <v>3221</v>
      </c>
      <c r="F15" s="3" t="s">
        <v>100</v>
      </c>
    </row>
    <row r="16" spans="1:25" x14ac:dyDescent="0.25">
      <c r="A16" s="3" t="s">
        <v>117</v>
      </c>
      <c r="B16" s="3"/>
      <c r="C16" s="3" t="s">
        <v>118</v>
      </c>
      <c r="D16" s="10">
        <v>277.75</v>
      </c>
      <c r="E16" s="5">
        <v>3232</v>
      </c>
      <c r="F16" s="3" t="s">
        <v>96</v>
      </c>
    </row>
    <row r="17" spans="1:6" x14ac:dyDescent="0.25">
      <c r="A17" s="3" t="s">
        <v>11</v>
      </c>
      <c r="B17" s="3" t="s">
        <v>12</v>
      </c>
      <c r="C17" s="3" t="s">
        <v>83</v>
      </c>
      <c r="D17" s="10">
        <v>12799.43</v>
      </c>
      <c r="E17" s="5">
        <v>3222</v>
      </c>
      <c r="F17" s="3" t="s">
        <v>95</v>
      </c>
    </row>
    <row r="18" spans="1:6" x14ac:dyDescent="0.25">
      <c r="A18" s="3" t="s">
        <v>119</v>
      </c>
      <c r="B18" s="3">
        <v>26187994862</v>
      </c>
      <c r="C18" s="3" t="s">
        <v>78</v>
      </c>
      <c r="D18" s="19">
        <v>543.37</v>
      </c>
      <c r="E18" s="5">
        <v>3292</v>
      </c>
      <c r="F18" s="3" t="s">
        <v>125</v>
      </c>
    </row>
    <row r="19" spans="1:6" x14ac:dyDescent="0.25">
      <c r="A19" s="3" t="s">
        <v>13</v>
      </c>
      <c r="B19" s="3" t="s">
        <v>14</v>
      </c>
      <c r="C19" s="3" t="s">
        <v>93</v>
      </c>
      <c r="D19" s="10">
        <v>3185.2</v>
      </c>
      <c r="E19" s="5">
        <v>3221</v>
      </c>
      <c r="F19" s="3" t="s">
        <v>100</v>
      </c>
    </row>
    <row r="20" spans="1:6" x14ac:dyDescent="0.25">
      <c r="A20" s="3" t="s">
        <v>15</v>
      </c>
      <c r="B20" s="3" t="s">
        <v>16</v>
      </c>
      <c r="C20" s="3" t="s">
        <v>84</v>
      </c>
      <c r="D20" s="4">
        <v>0</v>
      </c>
      <c r="E20" s="5">
        <v>3223</v>
      </c>
      <c r="F20" s="3" t="s">
        <v>97</v>
      </c>
    </row>
    <row r="21" spans="1:6" x14ac:dyDescent="0.25">
      <c r="A21" s="3" t="s">
        <v>15</v>
      </c>
      <c r="B21" s="3" t="s">
        <v>16</v>
      </c>
      <c r="C21" s="3" t="s">
        <v>84</v>
      </c>
      <c r="D21" s="4">
        <v>0</v>
      </c>
      <c r="E21" s="5">
        <v>3232</v>
      </c>
      <c r="F21" s="3" t="s">
        <v>96</v>
      </c>
    </row>
    <row r="22" spans="1:6" x14ac:dyDescent="0.25">
      <c r="A22" s="3" t="s">
        <v>15</v>
      </c>
      <c r="B22" s="3" t="s">
        <v>16</v>
      </c>
      <c r="C22" s="3" t="s">
        <v>84</v>
      </c>
      <c r="D22" s="4">
        <v>0</v>
      </c>
      <c r="E22" s="5">
        <v>3234</v>
      </c>
      <c r="F22" s="3" t="s">
        <v>98</v>
      </c>
    </row>
    <row r="23" spans="1:6" x14ac:dyDescent="0.25">
      <c r="A23" s="3" t="s">
        <v>15</v>
      </c>
      <c r="B23" s="3" t="s">
        <v>16</v>
      </c>
      <c r="C23" s="3" t="s">
        <v>84</v>
      </c>
      <c r="D23" s="4">
        <v>70.569999999999993</v>
      </c>
      <c r="E23" s="5">
        <v>3236</v>
      </c>
      <c r="F23" s="3" t="s">
        <v>101</v>
      </c>
    </row>
    <row r="24" spans="1:6" x14ac:dyDescent="0.25">
      <c r="A24" s="3" t="s">
        <v>113</v>
      </c>
      <c r="B24" s="3"/>
      <c r="C24" s="3"/>
      <c r="D24" s="10">
        <f>SUM(D20:D23)</f>
        <v>70.569999999999993</v>
      </c>
      <c r="E24" s="5"/>
      <c r="F24" s="3"/>
    </row>
    <row r="25" spans="1:6" x14ac:dyDescent="0.25">
      <c r="A25" s="3" t="s">
        <v>17</v>
      </c>
      <c r="B25" s="3" t="s">
        <v>18</v>
      </c>
      <c r="C25" s="3" t="s">
        <v>81</v>
      </c>
      <c r="D25" s="10">
        <v>122</v>
      </c>
      <c r="E25" s="5">
        <v>3224</v>
      </c>
      <c r="F25" s="3" t="s">
        <v>99</v>
      </c>
    </row>
    <row r="26" spans="1:6" x14ac:dyDescent="0.25">
      <c r="A26" s="3" t="s">
        <v>129</v>
      </c>
      <c r="B26" s="3">
        <v>60384488368</v>
      </c>
      <c r="C26" s="3" t="s">
        <v>121</v>
      </c>
      <c r="D26" s="10">
        <v>2735.63</v>
      </c>
      <c r="E26" s="5">
        <v>3232</v>
      </c>
      <c r="F26" s="3" t="s">
        <v>96</v>
      </c>
    </row>
    <row r="27" spans="1:6" x14ac:dyDescent="0.25">
      <c r="A27" s="18" t="s">
        <v>137</v>
      </c>
      <c r="B27" s="3">
        <v>94124811986</v>
      </c>
      <c r="C27" s="3" t="s">
        <v>78</v>
      </c>
      <c r="D27" s="10">
        <v>16.809999999999999</v>
      </c>
      <c r="E27" s="5">
        <v>3222</v>
      </c>
      <c r="F27" s="3" t="s">
        <v>95</v>
      </c>
    </row>
    <row r="28" spans="1:6" x14ac:dyDescent="0.25">
      <c r="A28" s="3" t="s">
        <v>120</v>
      </c>
      <c r="B28" s="3">
        <v>53029252370</v>
      </c>
      <c r="C28" s="3"/>
      <c r="D28" s="10">
        <v>991.25</v>
      </c>
      <c r="E28" s="5">
        <v>3232</v>
      </c>
      <c r="F28" s="3" t="s">
        <v>96</v>
      </c>
    </row>
    <row r="29" spans="1:6" x14ac:dyDescent="0.25">
      <c r="A29" s="3" t="s">
        <v>19</v>
      </c>
      <c r="B29" s="3" t="s">
        <v>20</v>
      </c>
      <c r="C29" s="3" t="s">
        <v>82</v>
      </c>
      <c r="D29" s="10">
        <v>186.25</v>
      </c>
      <c r="E29" s="5">
        <v>3238</v>
      </c>
      <c r="F29" s="3" t="s">
        <v>102</v>
      </c>
    </row>
    <row r="30" spans="1:6" x14ac:dyDescent="0.25">
      <c r="A30" s="3" t="s">
        <v>21</v>
      </c>
      <c r="B30" s="3" t="s">
        <v>22</v>
      </c>
      <c r="C30" s="3" t="s">
        <v>78</v>
      </c>
      <c r="D30" s="10">
        <v>11.71</v>
      </c>
      <c r="E30" s="5">
        <v>3434</v>
      </c>
      <c r="F30" s="3" t="s">
        <v>23</v>
      </c>
    </row>
    <row r="31" spans="1:6" x14ac:dyDescent="0.25">
      <c r="A31" s="3" t="s">
        <v>24</v>
      </c>
      <c r="B31" s="3" t="s">
        <v>25</v>
      </c>
      <c r="C31" s="3" t="s">
        <v>81</v>
      </c>
      <c r="D31" s="10">
        <v>502.91</v>
      </c>
      <c r="E31" s="5">
        <v>3234</v>
      </c>
      <c r="F31" s="3" t="s">
        <v>98</v>
      </c>
    </row>
    <row r="32" spans="1:6" x14ac:dyDescent="0.25">
      <c r="A32" s="3" t="s">
        <v>26</v>
      </c>
      <c r="B32" s="3" t="s">
        <v>27</v>
      </c>
      <c r="C32" s="3" t="s">
        <v>78</v>
      </c>
      <c r="D32" s="10">
        <v>450.54</v>
      </c>
      <c r="E32" s="5">
        <v>3234</v>
      </c>
      <c r="F32" s="3" t="s">
        <v>98</v>
      </c>
    </row>
    <row r="33" spans="1:7" x14ac:dyDescent="0.25">
      <c r="A33" s="3" t="s">
        <v>130</v>
      </c>
      <c r="B33" s="3">
        <v>22538763965</v>
      </c>
      <c r="C33" s="3" t="s">
        <v>84</v>
      </c>
      <c r="D33" s="10">
        <v>1107.33</v>
      </c>
      <c r="E33" s="5">
        <v>3234</v>
      </c>
      <c r="F33" s="3" t="s">
        <v>98</v>
      </c>
    </row>
    <row r="34" spans="1:7" x14ac:dyDescent="0.25">
      <c r="A34" s="18" t="s">
        <v>131</v>
      </c>
      <c r="B34" s="3"/>
      <c r="C34" s="3" t="s">
        <v>78</v>
      </c>
      <c r="D34" s="10">
        <v>1200</v>
      </c>
      <c r="E34" s="5">
        <v>3224</v>
      </c>
      <c r="F34" s="3" t="s">
        <v>99</v>
      </c>
    </row>
    <row r="35" spans="1:7" x14ac:dyDescent="0.25">
      <c r="A35" s="3" t="s">
        <v>112</v>
      </c>
      <c r="B35" s="12">
        <v>59072650925</v>
      </c>
      <c r="C35" s="3" t="s">
        <v>111</v>
      </c>
      <c r="D35" s="10">
        <v>286.3</v>
      </c>
      <c r="E35" s="5">
        <v>3232</v>
      </c>
      <c r="F35" s="3" t="s">
        <v>96</v>
      </c>
    </row>
    <row r="36" spans="1:7" x14ac:dyDescent="0.25">
      <c r="A36" s="3" t="s">
        <v>28</v>
      </c>
      <c r="B36" s="3" t="s">
        <v>29</v>
      </c>
      <c r="C36" s="3" t="s">
        <v>78</v>
      </c>
      <c r="D36" s="10">
        <v>3218.33</v>
      </c>
      <c r="E36" s="5">
        <v>3223</v>
      </c>
      <c r="F36" s="3" t="s">
        <v>97</v>
      </c>
    </row>
    <row r="37" spans="1:7" x14ac:dyDescent="0.25">
      <c r="A37" s="3" t="s">
        <v>30</v>
      </c>
      <c r="B37" s="3" t="s">
        <v>31</v>
      </c>
      <c r="C37" s="3" t="s">
        <v>84</v>
      </c>
      <c r="D37" s="10">
        <v>1845.52</v>
      </c>
      <c r="E37" s="5">
        <v>3223</v>
      </c>
      <c r="F37" s="3" t="s">
        <v>97</v>
      </c>
    </row>
    <row r="38" spans="1:7" x14ac:dyDescent="0.25">
      <c r="A38" s="3" t="s">
        <v>32</v>
      </c>
      <c r="B38" s="3" t="s">
        <v>33</v>
      </c>
      <c r="C38" s="3" t="s">
        <v>78</v>
      </c>
      <c r="D38" s="10">
        <v>217.67</v>
      </c>
      <c r="E38" s="5">
        <v>3431</v>
      </c>
      <c r="F38" s="3" t="s">
        <v>103</v>
      </c>
    </row>
    <row r="39" spans="1:7" x14ac:dyDescent="0.25">
      <c r="A39" s="3" t="s">
        <v>34</v>
      </c>
      <c r="B39" s="3" t="s">
        <v>35</v>
      </c>
      <c r="C39" s="3" t="s">
        <v>92</v>
      </c>
      <c r="D39" s="10">
        <v>101.74</v>
      </c>
      <c r="E39" s="5">
        <v>3231</v>
      </c>
      <c r="F39" s="3" t="s">
        <v>36</v>
      </c>
    </row>
    <row r="40" spans="1:7" x14ac:dyDescent="0.25">
      <c r="A40" s="3" t="s">
        <v>37</v>
      </c>
      <c r="B40" s="3" t="s">
        <v>38</v>
      </c>
      <c r="C40" s="3" t="s">
        <v>78</v>
      </c>
      <c r="D40" s="10">
        <v>31.86</v>
      </c>
      <c r="E40" s="5">
        <v>3295</v>
      </c>
      <c r="F40" s="3" t="s">
        <v>104</v>
      </c>
    </row>
    <row r="41" spans="1:7" x14ac:dyDescent="0.25">
      <c r="A41" s="3" t="s">
        <v>39</v>
      </c>
      <c r="B41" s="3" t="s">
        <v>40</v>
      </c>
      <c r="C41" s="3" t="s">
        <v>78</v>
      </c>
      <c r="D41" s="10">
        <v>66.2</v>
      </c>
      <c r="E41" s="5">
        <v>3231</v>
      </c>
      <c r="F41" s="3" t="s">
        <v>94</v>
      </c>
    </row>
    <row r="42" spans="1:7" x14ac:dyDescent="0.25">
      <c r="A42" s="3" t="s">
        <v>132</v>
      </c>
      <c r="B42" s="3">
        <v>71785710948</v>
      </c>
      <c r="C42" s="3" t="s">
        <v>111</v>
      </c>
      <c r="D42" s="10">
        <v>1425</v>
      </c>
      <c r="E42" s="5">
        <v>3232</v>
      </c>
      <c r="F42" s="3" t="s">
        <v>96</v>
      </c>
    </row>
    <row r="43" spans="1:7" x14ac:dyDescent="0.25">
      <c r="A43" s="3" t="s">
        <v>41</v>
      </c>
      <c r="B43" s="3" t="s">
        <v>42</v>
      </c>
      <c r="C43" s="3" t="s">
        <v>78</v>
      </c>
      <c r="D43" s="4">
        <v>22.5</v>
      </c>
      <c r="E43" s="5">
        <v>3211</v>
      </c>
      <c r="F43" s="3" t="s">
        <v>105</v>
      </c>
    </row>
    <row r="44" spans="1:7" x14ac:dyDescent="0.25">
      <c r="A44" s="3" t="s">
        <v>41</v>
      </c>
      <c r="B44" s="3" t="s">
        <v>42</v>
      </c>
      <c r="C44" s="3" t="s">
        <v>78</v>
      </c>
      <c r="D44" s="16">
        <v>277.5</v>
      </c>
      <c r="E44" s="17">
        <v>3223</v>
      </c>
      <c r="F44" s="18" t="s">
        <v>97</v>
      </c>
      <c r="G44" s="15"/>
    </row>
    <row r="45" spans="1:7" x14ac:dyDescent="0.25">
      <c r="A45" s="20" t="s">
        <v>113</v>
      </c>
      <c r="B45" s="3"/>
      <c r="C45" s="3"/>
      <c r="D45" s="10">
        <f>SUM(D43:D44)</f>
        <v>300</v>
      </c>
      <c r="E45" s="5"/>
      <c r="F45" s="3"/>
    </row>
    <row r="46" spans="1:7" x14ac:dyDescent="0.25">
      <c r="A46" s="29" t="s">
        <v>138</v>
      </c>
      <c r="B46" s="30">
        <v>62226620908</v>
      </c>
      <c r="C46" s="30" t="s">
        <v>78</v>
      </c>
      <c r="D46" s="10">
        <v>19.96</v>
      </c>
      <c r="E46" s="5">
        <v>3221</v>
      </c>
      <c r="F46" s="3" t="s">
        <v>100</v>
      </c>
    </row>
    <row r="47" spans="1:7" x14ac:dyDescent="0.25">
      <c r="A47" s="3" t="s">
        <v>43</v>
      </c>
      <c r="B47" s="3" t="s">
        <v>44</v>
      </c>
      <c r="C47" s="3" t="s">
        <v>91</v>
      </c>
      <c r="D47" s="10">
        <v>7202.54</v>
      </c>
      <c r="E47" s="5">
        <v>3222</v>
      </c>
      <c r="F47" s="3" t="s">
        <v>95</v>
      </c>
    </row>
    <row r="48" spans="1:7" x14ac:dyDescent="0.25">
      <c r="A48" s="3" t="s">
        <v>45</v>
      </c>
      <c r="B48" s="3" t="s">
        <v>46</v>
      </c>
      <c r="C48" s="3" t="s">
        <v>84</v>
      </c>
      <c r="D48" s="10">
        <v>1604.72</v>
      </c>
      <c r="E48" s="5">
        <v>3234</v>
      </c>
      <c r="F48" s="3" t="s">
        <v>98</v>
      </c>
    </row>
    <row r="49" spans="1:6" x14ac:dyDescent="0.25">
      <c r="A49" s="3" t="s">
        <v>47</v>
      </c>
      <c r="B49" s="3" t="s">
        <v>48</v>
      </c>
      <c r="C49" s="3" t="s">
        <v>88</v>
      </c>
      <c r="D49" s="10">
        <v>404.62</v>
      </c>
      <c r="E49" s="5">
        <v>3234</v>
      </c>
      <c r="F49" s="3" t="s">
        <v>98</v>
      </c>
    </row>
    <row r="50" spans="1:6" x14ac:dyDescent="0.25">
      <c r="A50" s="3" t="s">
        <v>49</v>
      </c>
      <c r="B50" s="3" t="s">
        <v>50</v>
      </c>
      <c r="C50" s="3" t="s">
        <v>78</v>
      </c>
      <c r="D50" s="10">
        <v>1436.66</v>
      </c>
      <c r="E50" s="5">
        <v>3222</v>
      </c>
      <c r="F50" s="3" t="s">
        <v>95</v>
      </c>
    </row>
    <row r="51" spans="1:6" x14ac:dyDescent="0.25">
      <c r="A51" s="3" t="s">
        <v>51</v>
      </c>
      <c r="B51" s="3" t="s">
        <v>52</v>
      </c>
      <c r="C51" s="3" t="s">
        <v>84</v>
      </c>
      <c r="D51" s="10">
        <v>4383.3100000000004</v>
      </c>
      <c r="E51" s="5">
        <v>3234</v>
      </c>
      <c r="F51" s="3" t="s">
        <v>98</v>
      </c>
    </row>
    <row r="52" spans="1:6" x14ac:dyDescent="0.25">
      <c r="A52" s="3" t="s">
        <v>53</v>
      </c>
      <c r="B52" s="3" t="s">
        <v>54</v>
      </c>
      <c r="C52" s="3" t="s">
        <v>78</v>
      </c>
      <c r="D52" s="10">
        <v>75</v>
      </c>
      <c r="E52" s="5">
        <v>3238</v>
      </c>
      <c r="F52" s="3" t="s">
        <v>102</v>
      </c>
    </row>
    <row r="53" spans="1:6" x14ac:dyDescent="0.25">
      <c r="A53" s="3" t="s">
        <v>133</v>
      </c>
      <c r="B53" s="3">
        <v>14047473247</v>
      </c>
      <c r="C53" s="3" t="s">
        <v>78</v>
      </c>
      <c r="D53" s="10">
        <v>269.99</v>
      </c>
      <c r="E53" s="5">
        <v>3227</v>
      </c>
      <c r="F53" s="3" t="s">
        <v>134</v>
      </c>
    </row>
    <row r="54" spans="1:6" x14ac:dyDescent="0.25">
      <c r="A54" s="18" t="s">
        <v>106</v>
      </c>
      <c r="B54" s="12">
        <v>13077379791</v>
      </c>
      <c r="C54" s="3" t="s">
        <v>84</v>
      </c>
      <c r="D54" s="4">
        <v>0</v>
      </c>
      <c r="E54" s="5">
        <v>3221</v>
      </c>
      <c r="F54" s="3" t="s">
        <v>100</v>
      </c>
    </row>
    <row r="55" spans="1:6" x14ac:dyDescent="0.25">
      <c r="A55" s="18" t="s">
        <v>106</v>
      </c>
      <c r="B55" s="12">
        <v>13077379791</v>
      </c>
      <c r="C55" s="3" t="s">
        <v>84</v>
      </c>
      <c r="D55" s="4">
        <v>173.67</v>
      </c>
      <c r="E55" s="5">
        <v>3222</v>
      </c>
      <c r="F55" s="3" t="s">
        <v>95</v>
      </c>
    </row>
    <row r="56" spans="1:6" x14ac:dyDescent="0.25">
      <c r="A56" s="18" t="s">
        <v>106</v>
      </c>
      <c r="B56" s="12">
        <v>13077379791</v>
      </c>
      <c r="C56" s="3" t="s">
        <v>84</v>
      </c>
      <c r="D56" s="4">
        <v>551.26</v>
      </c>
      <c r="E56" s="5">
        <v>3222</v>
      </c>
      <c r="F56" s="3" t="s">
        <v>95</v>
      </c>
    </row>
    <row r="57" spans="1:6" x14ac:dyDescent="0.25">
      <c r="A57" s="18" t="s">
        <v>113</v>
      </c>
      <c r="B57" s="12"/>
      <c r="C57" s="3"/>
      <c r="D57" s="10">
        <f>SUM(D54:D56)</f>
        <v>724.93</v>
      </c>
      <c r="E57" s="5"/>
      <c r="F57" s="3"/>
    </row>
    <row r="58" spans="1:6" x14ac:dyDescent="0.25">
      <c r="A58" s="3" t="s">
        <v>55</v>
      </c>
      <c r="B58" s="3" t="s">
        <v>56</v>
      </c>
      <c r="C58" s="3" t="s">
        <v>90</v>
      </c>
      <c r="D58" s="10">
        <v>196</v>
      </c>
      <c r="E58" s="5">
        <v>3222</v>
      </c>
      <c r="F58" s="3" t="s">
        <v>95</v>
      </c>
    </row>
    <row r="59" spans="1:6" x14ac:dyDescent="0.25">
      <c r="A59" s="3" t="s">
        <v>57</v>
      </c>
      <c r="B59" s="3" t="s">
        <v>58</v>
      </c>
      <c r="C59" s="3" t="s">
        <v>89</v>
      </c>
      <c r="D59" s="10">
        <v>15</v>
      </c>
      <c r="E59" s="5">
        <v>3238</v>
      </c>
      <c r="F59" s="3" t="s">
        <v>102</v>
      </c>
    </row>
    <row r="60" spans="1:6" x14ac:dyDescent="0.25">
      <c r="A60" s="3" t="s">
        <v>59</v>
      </c>
      <c r="B60" s="3" t="s">
        <v>60</v>
      </c>
      <c r="C60" s="3" t="s">
        <v>78</v>
      </c>
      <c r="D60" s="10">
        <v>444.53</v>
      </c>
      <c r="E60" s="5">
        <v>3222</v>
      </c>
      <c r="F60" s="3" t="s">
        <v>95</v>
      </c>
    </row>
    <row r="61" spans="1:6" x14ac:dyDescent="0.25">
      <c r="A61" s="18" t="s">
        <v>107</v>
      </c>
      <c r="B61" s="13" t="s">
        <v>108</v>
      </c>
      <c r="C61" s="3" t="s">
        <v>81</v>
      </c>
      <c r="D61" s="10">
        <v>0</v>
      </c>
      <c r="E61" s="5">
        <v>3293</v>
      </c>
      <c r="F61" s="3" t="s">
        <v>109</v>
      </c>
    </row>
    <row r="62" spans="1:6" x14ac:dyDescent="0.25">
      <c r="A62" s="18" t="s">
        <v>122</v>
      </c>
      <c r="B62" s="3">
        <v>28674433096</v>
      </c>
      <c r="C62" s="3" t="s">
        <v>84</v>
      </c>
      <c r="D62" s="10">
        <v>225</v>
      </c>
      <c r="E62" s="5">
        <v>3232</v>
      </c>
      <c r="F62" s="3" t="s">
        <v>96</v>
      </c>
    </row>
    <row r="63" spans="1:6" x14ac:dyDescent="0.25">
      <c r="A63" s="3" t="s">
        <v>123</v>
      </c>
      <c r="B63" s="3">
        <v>64546066176</v>
      </c>
      <c r="C63" s="3" t="s">
        <v>78</v>
      </c>
      <c r="D63" s="10">
        <v>248.85</v>
      </c>
      <c r="E63" s="5">
        <v>3233</v>
      </c>
      <c r="F63" s="3" t="s">
        <v>126</v>
      </c>
    </row>
    <row r="64" spans="1:6" x14ac:dyDescent="0.25">
      <c r="A64" s="3" t="s">
        <v>135</v>
      </c>
      <c r="B64" s="3"/>
      <c r="C64" s="3" t="s">
        <v>84</v>
      </c>
      <c r="D64" s="10">
        <v>4500</v>
      </c>
      <c r="E64" s="5">
        <v>3223</v>
      </c>
      <c r="F64" s="3" t="s">
        <v>97</v>
      </c>
    </row>
    <row r="65" spans="1:6" x14ac:dyDescent="0.25">
      <c r="A65" s="3" t="s">
        <v>61</v>
      </c>
      <c r="B65" s="3" t="s">
        <v>62</v>
      </c>
      <c r="C65" s="3" t="s">
        <v>88</v>
      </c>
      <c r="D65" s="10">
        <v>66.69</v>
      </c>
      <c r="E65" s="5">
        <v>3234</v>
      </c>
      <c r="F65" s="3" t="s">
        <v>98</v>
      </c>
    </row>
    <row r="66" spans="1:6" x14ac:dyDescent="0.25">
      <c r="A66" s="3" t="s">
        <v>63</v>
      </c>
      <c r="B66" s="3" t="s">
        <v>64</v>
      </c>
      <c r="C66" s="3" t="s">
        <v>85</v>
      </c>
      <c r="D66" s="10">
        <v>13980.24</v>
      </c>
      <c r="E66" s="5">
        <v>3223</v>
      </c>
      <c r="F66" s="3" t="s">
        <v>97</v>
      </c>
    </row>
    <row r="67" spans="1:6" x14ac:dyDescent="0.25">
      <c r="A67" s="3" t="s">
        <v>136</v>
      </c>
      <c r="B67" s="3">
        <v>31332543180</v>
      </c>
      <c r="C67" s="3" t="s">
        <v>78</v>
      </c>
      <c r="D67" s="10">
        <v>3493.75</v>
      </c>
      <c r="E67" s="5">
        <v>3232</v>
      </c>
      <c r="F67" s="3" t="s">
        <v>96</v>
      </c>
    </row>
    <row r="68" spans="1:6" x14ac:dyDescent="0.25">
      <c r="A68" s="3" t="s">
        <v>65</v>
      </c>
      <c r="B68" s="3" t="s">
        <v>66</v>
      </c>
      <c r="C68" s="3" t="s">
        <v>81</v>
      </c>
      <c r="D68" s="10">
        <v>1155.3399999999999</v>
      </c>
      <c r="E68" s="5">
        <v>3222</v>
      </c>
      <c r="F68" s="3" t="s">
        <v>95</v>
      </c>
    </row>
    <row r="69" spans="1:6" x14ac:dyDescent="0.25">
      <c r="A69" s="3" t="s">
        <v>67</v>
      </c>
      <c r="B69" s="3" t="s">
        <v>68</v>
      </c>
      <c r="C69" s="3" t="s">
        <v>81</v>
      </c>
      <c r="D69" s="10">
        <v>349.58</v>
      </c>
      <c r="E69" s="5">
        <v>3221</v>
      </c>
      <c r="F69" s="3" t="s">
        <v>100</v>
      </c>
    </row>
    <row r="70" spans="1:6" x14ac:dyDescent="0.25">
      <c r="A70" s="3" t="s">
        <v>124</v>
      </c>
      <c r="B70" s="3">
        <v>86504448729</v>
      </c>
      <c r="C70" s="3" t="s">
        <v>81</v>
      </c>
      <c r="D70" s="10">
        <v>366</v>
      </c>
      <c r="E70" s="5">
        <v>3221</v>
      </c>
      <c r="F70" s="3" t="s">
        <v>100</v>
      </c>
    </row>
    <row r="71" spans="1:6" x14ac:dyDescent="0.25">
      <c r="A71" s="3" t="s">
        <v>69</v>
      </c>
      <c r="B71" s="3" t="s">
        <v>70</v>
      </c>
      <c r="C71" s="3" t="s">
        <v>86</v>
      </c>
      <c r="D71" s="10">
        <v>3276.25</v>
      </c>
      <c r="E71" s="5">
        <v>3222</v>
      </c>
      <c r="F71" s="3" t="s">
        <v>95</v>
      </c>
    </row>
    <row r="72" spans="1:6" x14ac:dyDescent="0.25">
      <c r="A72" s="3" t="s">
        <v>71</v>
      </c>
      <c r="B72" s="3" t="s">
        <v>72</v>
      </c>
      <c r="C72" s="3" t="s">
        <v>84</v>
      </c>
      <c r="D72" s="10">
        <v>1003.39</v>
      </c>
      <c r="E72" s="5">
        <v>3221</v>
      </c>
      <c r="F72" s="3" t="s">
        <v>100</v>
      </c>
    </row>
    <row r="73" spans="1:6" x14ac:dyDescent="0.25">
      <c r="A73" s="3" t="s">
        <v>73</v>
      </c>
      <c r="B73" s="3" t="s">
        <v>74</v>
      </c>
      <c r="C73" s="3" t="s">
        <v>87</v>
      </c>
      <c r="D73" s="10">
        <v>10125.32</v>
      </c>
      <c r="E73" s="5">
        <v>3222</v>
      </c>
      <c r="F73" s="3" t="s">
        <v>95</v>
      </c>
    </row>
    <row r="74" spans="1:6" x14ac:dyDescent="0.25">
      <c r="A74" s="3" t="s">
        <v>75</v>
      </c>
      <c r="B74" s="3" t="s">
        <v>76</v>
      </c>
      <c r="C74" s="3" t="s">
        <v>84</v>
      </c>
      <c r="D74" s="4">
        <v>1075</v>
      </c>
      <c r="E74" s="5">
        <v>3234</v>
      </c>
      <c r="F74" s="3" t="s">
        <v>98</v>
      </c>
    </row>
    <row r="75" spans="1:6" x14ac:dyDescent="0.25">
      <c r="A75" s="3" t="s">
        <v>75</v>
      </c>
      <c r="B75" s="3" t="s">
        <v>76</v>
      </c>
      <c r="C75" s="3" t="s">
        <v>84</v>
      </c>
      <c r="D75" s="4">
        <v>205.3</v>
      </c>
      <c r="E75" s="5">
        <v>3236</v>
      </c>
      <c r="F75" s="3" t="s">
        <v>101</v>
      </c>
    </row>
    <row r="76" spans="1:6" x14ac:dyDescent="0.25">
      <c r="A76" s="3" t="s">
        <v>113</v>
      </c>
      <c r="B76" s="3"/>
      <c r="C76" s="3"/>
      <c r="D76" s="10">
        <f>D74+D75</f>
        <v>1280.3</v>
      </c>
      <c r="E76" s="5"/>
      <c r="F76" s="3"/>
    </row>
    <row r="78" spans="1:6" x14ac:dyDescent="0.25">
      <c r="A78" s="6"/>
      <c r="B78" s="6"/>
      <c r="C78" s="8" t="s">
        <v>77</v>
      </c>
      <c r="D78" s="9">
        <f>D76+D73+D72+D71+D70+D69+D68+D67+D66+D65+D64+D63+D62+D61+D60+D59+D58+D57+D53+D52+D51+D50+D49+D48+D47+D45+D46+D41+D40+D39+D38+D37+D36+D35+D34+D33+D32+D31+D30+D29+D28+D27+D26+D25+D24+D19+D18+D17+D16+D14+D13+D12+D42+D15</f>
        <v>111678.97</v>
      </c>
      <c r="E78" s="7"/>
      <c r="F78" s="1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2025-09-17T11:26:21Z</cp:lastPrinted>
  <dcterms:created xsi:type="dcterms:W3CDTF">2025-06-12T12:41:17Z</dcterms:created>
  <dcterms:modified xsi:type="dcterms:W3CDTF">2025-09-17T11:31:14Z</dcterms:modified>
</cp:coreProperties>
</file>